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831544526317335/rp2025/root cause 2025/"/>
    </mc:Choice>
  </mc:AlternateContent>
  <xr:revisionPtr revIDLastSave="194" documentId="8_{0314A52B-DD32-4604-AE27-763DD6A9ECB8}" xr6:coauthVersionLast="47" xr6:coauthVersionMax="47" xr10:uidLastSave="{8807437C-5F76-46AC-8D3B-72E0FFBDA0FA}"/>
  <bookViews>
    <workbookView xWindow="-98" yWindow="-98" windowWidth="21795" windowHeight="13875" activeTab="1" xr2:uid="{F1C0ED76-B57F-456A-A248-41390B308E5B}"/>
  </bookViews>
  <sheets>
    <sheet name="Summary of Root Causes" sheetId="1" r:id="rId1"/>
    <sheet name="Weighted Root Causes" sheetId="2" r:id="rId2"/>
    <sheet name="Potential Responses Typ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2" l="1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</calcChain>
</file>

<file path=xl/sharedStrings.xml><?xml version="1.0" encoding="utf-8"?>
<sst xmlns="http://schemas.openxmlformats.org/spreadsheetml/2006/main" count="279" uniqueCount="76">
  <si>
    <t>Prev</t>
  </si>
  <si>
    <t>Depressed past year</t>
  </si>
  <si>
    <t>Thought about suicide</t>
  </si>
  <si>
    <t>Suicide ideation past year</t>
  </si>
  <si>
    <t>Times Attempted suicide</t>
  </si>
  <si>
    <t xml:space="preserve"> Self injury</t>
  </si>
  <si>
    <t>Life has direction and purpose</t>
  </si>
  <si>
    <t>Bullied others 2+</t>
  </si>
  <si>
    <t>Times Was bullied 2+</t>
  </si>
  <si>
    <t>Sent threatening text</t>
  </si>
  <si>
    <t>Received threatening text</t>
  </si>
  <si>
    <t>Sent text w sexual content</t>
  </si>
  <si>
    <t>Received text with sexual content</t>
  </si>
  <si>
    <t>Used a substance year</t>
  </si>
  <si>
    <t>Overall Score</t>
  </si>
  <si>
    <t>ACE2+</t>
  </si>
  <si>
    <t>Low Neighborhood Attachment</t>
  </si>
  <si>
    <t>Community Disorganization</t>
  </si>
  <si>
    <t>Transition and Mobility</t>
  </si>
  <si>
    <t>Laws and Norms Favor ATOD Use</t>
  </si>
  <si>
    <t>Perceived Availability of Drugs</t>
  </si>
  <si>
    <t>Lack of Family Supervision</t>
  </si>
  <si>
    <t>Poor Family Discipline</t>
  </si>
  <si>
    <t>Family Conflict</t>
  </si>
  <si>
    <t>Family History of Antisocial Behavior</t>
  </si>
  <si>
    <t>Parent Attitudes Favor ATOD Use</t>
  </si>
  <si>
    <t>Parent Attitudes Favor Antisocial Behavior</t>
  </si>
  <si>
    <t>Lack Commitment to School</t>
  </si>
  <si>
    <t>Rebelliousness</t>
  </si>
  <si>
    <t>Impulsiveness</t>
  </si>
  <si>
    <t>Antisocial Behavior</t>
  </si>
  <si>
    <t>Attitudes Favor Antisocial Behavior</t>
  </si>
  <si>
    <t>Attitudes Favor ATOD Use</t>
  </si>
  <si>
    <t>Interaction w/Antisocial Peers</t>
  </si>
  <si>
    <t>Friends Use Drugs</t>
  </si>
  <si>
    <t>Sensation Seeking</t>
  </si>
  <si>
    <t>Perceived Rewards for Antisocial Behavior</t>
  </si>
  <si>
    <t>Lack Opportunities for Positive Activity in the Community</t>
  </si>
  <si>
    <t>Lack Rewards for Positive Involvement in Community</t>
  </si>
  <si>
    <t>Lack Attachment to the Family</t>
  </si>
  <si>
    <t>Lack Opportunities for Involvement w/Family</t>
  </si>
  <si>
    <t>Lack Rewards for Positive Behavior in Family</t>
  </si>
  <si>
    <t>Lack Opportunities for Positive Involvement in School</t>
  </si>
  <si>
    <t>Lack Rewards for Positive Involvement in School</t>
  </si>
  <si>
    <t>Lack Perceived Risk of Harm from ATOD Use</t>
  </si>
  <si>
    <t>Lack Social Skills</t>
  </si>
  <si>
    <t>Lack Belief in Moral Order</t>
  </si>
  <si>
    <t>Lack Attachment to School</t>
  </si>
  <si>
    <t>High Risk (5+ Factors)</t>
  </si>
  <si>
    <t>Not Know Where to Get Help w/Problems</t>
  </si>
  <si>
    <t>High Social Emotional Distress (Scale Score)</t>
  </si>
  <si>
    <t>Food Insecure</t>
  </si>
  <si>
    <t>Housing Insecure</t>
  </si>
  <si>
    <t>Lack Self-Efficacy</t>
  </si>
  <si>
    <t>Wayne County HS Prevalence</t>
  </si>
  <si>
    <t>Weighted Score</t>
  </si>
  <si>
    <t>Response Type</t>
  </si>
  <si>
    <t>Prevent/Reduce</t>
  </si>
  <si>
    <t>Mitigate Impact</t>
  </si>
  <si>
    <t>Reduce</t>
  </si>
  <si>
    <t xml:space="preserve">Prevent </t>
  </si>
  <si>
    <t>ARCH Structure</t>
  </si>
  <si>
    <t>Workgroup</t>
  </si>
  <si>
    <t>Community Schools</t>
  </si>
  <si>
    <t>ALL</t>
  </si>
  <si>
    <t>Early Childhood</t>
  </si>
  <si>
    <t>Family and Community</t>
  </si>
  <si>
    <t>Wayne Wellness</t>
  </si>
  <si>
    <t>Cradle to Grave Structure</t>
  </si>
  <si>
    <t>Youth</t>
  </si>
  <si>
    <t>Adulthood</t>
  </si>
  <si>
    <t>Root Cause</t>
  </si>
  <si>
    <t>Weighted Score (Predictive Score * Prevalence)</t>
  </si>
  <si>
    <t>Chronic Absence</t>
  </si>
  <si>
    <t>Suspended from School</t>
  </si>
  <si>
    <t>Life lacks direction and 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</si>
</sst>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165" fontId="2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DDE3-5033-4B81-83E8-6CBC2806BBED}">
  <dimension ref="A1:S40"/>
  <sheetViews>
    <sheetView workbookViewId="0">
      <selection activeCell="C2" sqref="C2"/>
    </sheetView>
  </sheetViews>
  <sheetFormatPr defaultRowHeight="13.15" x14ac:dyDescent="0.4"/>
  <cols>
    <col min="1" max="1" width="3.86328125" style="16" customWidth="1"/>
    <col min="2" max="2" width="7.33203125" style="17" customWidth="1"/>
    <col min="3" max="3" width="18.6640625" style="18" customWidth="1"/>
    <col min="4" max="7" width="9.06640625" style="25" customWidth="1"/>
    <col min="8" max="11" width="7.265625" style="25" customWidth="1"/>
    <col min="12" max="12" width="8.9296875" style="25" customWidth="1"/>
    <col min="13" max="13" width="8.59765625" style="25" customWidth="1"/>
    <col min="14" max="14" width="6.9296875" style="25" customWidth="1"/>
    <col min="15" max="15" width="8.3984375" style="25" customWidth="1"/>
    <col min="16" max="16" width="6.9296875" style="25" customWidth="1"/>
    <col min="17" max="17" width="7" style="25" customWidth="1"/>
    <col min="18" max="18" width="10.53125" style="25" customWidth="1"/>
    <col min="19" max="19" width="7" style="25" customWidth="1"/>
    <col min="20" max="16384" width="9.06640625" style="16"/>
  </cols>
  <sheetData>
    <row r="1" spans="1:19" ht="52.5" x14ac:dyDescent="0.4">
      <c r="B1" s="17" t="s">
        <v>0</v>
      </c>
      <c r="C1" s="18" t="s">
        <v>71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  <c r="K1" s="19" t="s">
        <v>8</v>
      </c>
      <c r="L1" s="19" t="s">
        <v>9</v>
      </c>
      <c r="M1" s="19" t="s">
        <v>10</v>
      </c>
      <c r="N1" s="19" t="s">
        <v>11</v>
      </c>
      <c r="O1" s="19" t="s">
        <v>12</v>
      </c>
      <c r="P1" s="19" t="s">
        <v>13</v>
      </c>
      <c r="Q1" s="19" t="s">
        <v>73</v>
      </c>
      <c r="R1" s="19" t="s">
        <v>74</v>
      </c>
      <c r="S1" s="19" t="s">
        <v>14</v>
      </c>
    </row>
    <row r="2" spans="1:19" x14ac:dyDescent="0.4">
      <c r="A2" s="16">
        <v>1</v>
      </c>
      <c r="B2" s="20">
        <v>0.311</v>
      </c>
      <c r="C2" s="21" t="s">
        <v>15</v>
      </c>
      <c r="D2" s="22">
        <v>2.3820224719101124</v>
      </c>
      <c r="E2" s="22">
        <v>3.9365079365079363</v>
      </c>
      <c r="F2" s="22">
        <v>4.96</v>
      </c>
      <c r="G2" s="22">
        <v>7.2727272727272734</v>
      </c>
      <c r="H2" s="22">
        <v>4.0512820512820511</v>
      </c>
      <c r="I2" s="22">
        <v>1.8062827225130889</v>
      </c>
      <c r="J2" s="22">
        <v>2.65625</v>
      </c>
      <c r="K2" s="22">
        <v>3.1463414634146343</v>
      </c>
      <c r="L2" s="22">
        <v>2.0952380952380953</v>
      </c>
      <c r="M2" s="22">
        <v>2.76</v>
      </c>
      <c r="N2" s="22">
        <v>2.0862068965517238</v>
      </c>
      <c r="O2" s="22">
        <v>2.3411764705882354</v>
      </c>
      <c r="P2" s="22">
        <v>1.7541666666666667</v>
      </c>
      <c r="Q2" s="22">
        <v>1.2033333333333334</v>
      </c>
      <c r="R2" s="22">
        <v>1.4545454545454544</v>
      </c>
      <c r="S2" s="23">
        <v>43.906080835278608</v>
      </c>
    </row>
    <row r="3" spans="1:19" ht="26.25" x14ac:dyDescent="0.4">
      <c r="A3" s="16">
        <v>2</v>
      </c>
      <c r="B3" s="20">
        <v>0.29099999999999998</v>
      </c>
      <c r="C3" s="21" t="s">
        <v>16</v>
      </c>
      <c r="D3" s="22">
        <v>1.5907780979827091</v>
      </c>
      <c r="E3" s="22">
        <v>1.9191919191919191</v>
      </c>
      <c r="F3" s="22">
        <v>2.2790697674418605</v>
      </c>
      <c r="G3" s="22">
        <v>1.8214285714285712</v>
      </c>
      <c r="H3" s="22">
        <v>1.8014705882352939</v>
      </c>
      <c r="I3" s="22">
        <v>2.157068062827225</v>
      </c>
      <c r="J3" s="22">
        <v>1.9</v>
      </c>
      <c r="K3" s="22">
        <v>1.6416666666666668</v>
      </c>
      <c r="L3" s="22">
        <v>1.8082191780821919</v>
      </c>
      <c r="M3" s="22">
        <v>1.8217821782178216</v>
      </c>
      <c r="N3" s="22">
        <v>1.5</v>
      </c>
      <c r="O3" s="22">
        <v>1.5135135135135136</v>
      </c>
      <c r="P3" s="22">
        <v>1.1818181818181821</v>
      </c>
      <c r="Q3" s="22">
        <v>1.403448275862069</v>
      </c>
      <c r="R3" s="22">
        <v>1.6326530612244898</v>
      </c>
      <c r="S3" s="23">
        <v>25.972108062492509</v>
      </c>
    </row>
    <row r="4" spans="1:19" ht="26.25" x14ac:dyDescent="0.4">
      <c r="A4" s="16">
        <v>3</v>
      </c>
      <c r="B4" s="20">
        <v>0.182</v>
      </c>
      <c r="C4" s="21" t="s">
        <v>17</v>
      </c>
      <c r="D4" s="22">
        <v>1.6732394366197183</v>
      </c>
      <c r="E4" s="22">
        <v>1.7592592592592593</v>
      </c>
      <c r="F4" s="22">
        <v>2.1489361702127661</v>
      </c>
      <c r="G4" s="22">
        <v>2.4074074074074074</v>
      </c>
      <c r="H4" s="22">
        <v>1.6758620689655173</v>
      </c>
      <c r="I4" s="22">
        <v>1.7327188940092166</v>
      </c>
      <c r="J4" s="22">
        <v>2.1219512195121948</v>
      </c>
      <c r="K4" s="22">
        <v>1.9000000000000001</v>
      </c>
      <c r="L4" s="22">
        <v>2.2222222222222223</v>
      </c>
      <c r="M4" s="22">
        <v>2.19</v>
      </c>
      <c r="N4" s="22">
        <v>1.9275362318840579</v>
      </c>
      <c r="O4" s="22">
        <v>1.8888888888888888</v>
      </c>
      <c r="P4" s="22">
        <v>1.295774647887324</v>
      </c>
      <c r="Q4" s="22">
        <v>1.2377850162866451</v>
      </c>
      <c r="R4" s="22">
        <v>1.6831683168316831</v>
      </c>
      <c r="S4" s="23">
        <v>27.864749779986902</v>
      </c>
    </row>
    <row r="5" spans="1:19" x14ac:dyDescent="0.4">
      <c r="A5" s="16">
        <v>4</v>
      </c>
      <c r="B5" s="20">
        <v>0.127</v>
      </c>
      <c r="C5" s="21" t="s">
        <v>18</v>
      </c>
      <c r="D5" s="22">
        <v>1.6721311475409837</v>
      </c>
      <c r="E5" s="22">
        <v>1.1500000000000001</v>
      </c>
      <c r="F5" s="22">
        <v>1.9215686274509807</v>
      </c>
      <c r="G5" s="22">
        <v>2.8888888888888888</v>
      </c>
      <c r="H5" s="22">
        <v>1.8904109589041098</v>
      </c>
      <c r="I5" s="22">
        <v>1.4291845493562232</v>
      </c>
      <c r="J5" s="22">
        <v>1.6153846153846154</v>
      </c>
      <c r="K5" s="22">
        <v>1.703125</v>
      </c>
      <c r="L5" s="22">
        <v>2.1447368421052633</v>
      </c>
      <c r="M5" s="22">
        <v>1.9444444444444444</v>
      </c>
      <c r="N5" s="22">
        <v>1.916666666666667</v>
      </c>
      <c r="O5" s="22">
        <v>1.8141592920353982</v>
      </c>
      <c r="P5" s="22">
        <v>1.3426573426573427</v>
      </c>
      <c r="Q5" s="22">
        <v>1.2290322580645161</v>
      </c>
      <c r="R5" s="22">
        <v>1.9405940594059405</v>
      </c>
      <c r="S5" s="23">
        <v>26.602984692905373</v>
      </c>
    </row>
    <row r="6" spans="1:19" ht="26.25" x14ac:dyDescent="0.4">
      <c r="A6" s="16">
        <v>5</v>
      </c>
      <c r="B6" s="20">
        <v>0.124</v>
      </c>
      <c r="C6" s="21" t="s">
        <v>19</v>
      </c>
      <c r="D6" s="22">
        <v>1.4854111405835546</v>
      </c>
      <c r="E6" s="22">
        <v>2.3018867924528301</v>
      </c>
      <c r="F6" s="22">
        <v>2.5625</v>
      </c>
      <c r="G6" s="22">
        <v>2.6785714285714284</v>
      </c>
      <c r="H6" s="22">
        <v>1.952054794520548</v>
      </c>
      <c r="I6" s="22">
        <v>1.4806866952789697</v>
      </c>
      <c r="J6" s="22">
        <v>2.0804597701149428</v>
      </c>
      <c r="K6" s="22">
        <v>1.75</v>
      </c>
      <c r="L6" s="22">
        <v>2.0641025641025643</v>
      </c>
      <c r="M6" s="22">
        <v>1.8818181818181816</v>
      </c>
      <c r="N6" s="22">
        <v>2.5294117647058818</v>
      </c>
      <c r="O6" s="22">
        <v>2.476635514018692</v>
      </c>
      <c r="P6" s="22">
        <v>2.2137404580152671</v>
      </c>
      <c r="Q6" s="22">
        <v>1.267741935483871</v>
      </c>
      <c r="R6" s="22">
        <v>1.4953271028037385</v>
      </c>
      <c r="S6" s="23">
        <v>30.220348142470471</v>
      </c>
    </row>
    <row r="7" spans="1:19" ht="26.25" x14ac:dyDescent="0.4">
      <c r="A7" s="16">
        <v>6</v>
      </c>
      <c r="B7" s="20">
        <v>5.5E-2</v>
      </c>
      <c r="C7" s="21" t="s">
        <v>20</v>
      </c>
      <c r="D7" s="22">
        <v>1.6118251928020566</v>
      </c>
      <c r="E7" s="22">
        <v>1.8644067796610171</v>
      </c>
      <c r="F7" s="22">
        <v>2.5660377358490569</v>
      </c>
      <c r="G7" s="22">
        <v>2.741935483870968</v>
      </c>
      <c r="H7" s="22">
        <v>1.8164556962025316</v>
      </c>
      <c r="I7" s="22">
        <v>1.6500000000000001</v>
      </c>
      <c r="J7" s="22">
        <v>3.3483146067415732</v>
      </c>
      <c r="K7" s="22">
        <v>1.9104477611940298</v>
      </c>
      <c r="L7" s="22">
        <v>4.3589743589743595</v>
      </c>
      <c r="M7" s="22">
        <v>2.6434782608695651</v>
      </c>
      <c r="N7" s="22">
        <v>2.6578947368421053</v>
      </c>
      <c r="O7" s="22">
        <v>2.5254237288135593</v>
      </c>
      <c r="P7" s="22">
        <v>2.211267605633803</v>
      </c>
      <c r="Q7" s="22">
        <v>1.4490445859872612</v>
      </c>
      <c r="R7" s="22">
        <v>2.7264150943396226</v>
      </c>
      <c r="S7" s="23">
        <v>36.081921627781512</v>
      </c>
    </row>
    <row r="8" spans="1:19" ht="26.25" x14ac:dyDescent="0.4">
      <c r="A8" s="16">
        <v>7</v>
      </c>
      <c r="B8" s="20">
        <v>0.14799999999999999</v>
      </c>
      <c r="C8" s="21" t="s">
        <v>21</v>
      </c>
      <c r="D8" s="22">
        <v>1.4509283819628649</v>
      </c>
      <c r="E8" s="22">
        <v>2.361904761904762</v>
      </c>
      <c r="F8" s="22">
        <v>3.1555555555555554</v>
      </c>
      <c r="G8" s="22">
        <v>2.9629629629629632</v>
      </c>
      <c r="H8" s="22">
        <v>1.9452054794520548</v>
      </c>
      <c r="I8" s="22">
        <v>2.2830188679245285</v>
      </c>
      <c r="J8" s="22">
        <v>2.2325581395348841</v>
      </c>
      <c r="K8" s="22">
        <v>1.5923076923076922</v>
      </c>
      <c r="L8" s="22">
        <v>2.3866666666666667</v>
      </c>
      <c r="M8" s="22">
        <v>1.9449541284403669</v>
      </c>
      <c r="N8" s="22">
        <v>2.1126760563380285</v>
      </c>
      <c r="O8" s="22">
        <v>2.0360360360360361</v>
      </c>
      <c r="P8" s="22">
        <v>1.4593639575971733</v>
      </c>
      <c r="Q8" s="22">
        <v>1.369281045751634</v>
      </c>
      <c r="R8" s="22">
        <v>1.970588235294118</v>
      </c>
      <c r="S8" s="23">
        <v>31.264007967729331</v>
      </c>
    </row>
    <row r="9" spans="1:19" x14ac:dyDescent="0.4">
      <c r="A9" s="16">
        <v>8</v>
      </c>
      <c r="B9" s="20">
        <v>0.128</v>
      </c>
      <c r="C9" s="21" t="s">
        <v>22</v>
      </c>
      <c r="D9" s="22">
        <v>1.058080808080808</v>
      </c>
      <c r="E9" s="22">
        <v>1.4444444444444444</v>
      </c>
      <c r="F9" s="22">
        <v>2.1372549019607843</v>
      </c>
      <c r="G9" s="22">
        <v>1.2424242424242424</v>
      </c>
      <c r="H9" s="22">
        <v>1.1875</v>
      </c>
      <c r="I9" s="22">
        <v>1.6363636363636362</v>
      </c>
      <c r="J9" s="22">
        <v>1.5913978494623655</v>
      </c>
      <c r="K9" s="22">
        <v>1.0647482014388487</v>
      </c>
      <c r="L9" s="22">
        <v>1.7901234567901232</v>
      </c>
      <c r="M9" s="22">
        <v>1.3559322033898307</v>
      </c>
      <c r="N9" s="22">
        <v>1.7733333333333334</v>
      </c>
      <c r="O9" s="22">
        <v>1.3471074380165291</v>
      </c>
      <c r="P9" s="22">
        <v>0.96</v>
      </c>
      <c r="Q9" s="22">
        <v>1.4025974025974026</v>
      </c>
      <c r="R9" s="22">
        <v>2.0776699029126213</v>
      </c>
      <c r="S9" s="23">
        <v>22.068977821214968</v>
      </c>
    </row>
    <row r="10" spans="1:19" x14ac:dyDescent="0.4">
      <c r="A10" s="16">
        <v>9</v>
      </c>
      <c r="B10" s="20">
        <v>9.1999999999999998E-2</v>
      </c>
      <c r="C10" s="21" t="s">
        <v>23</v>
      </c>
      <c r="D10" s="22">
        <v>1.9944903581267217</v>
      </c>
      <c r="E10" s="22">
        <v>3.7857142857142856</v>
      </c>
      <c r="F10" s="22">
        <v>4.204545454545455</v>
      </c>
      <c r="G10" s="22">
        <v>4.3076923076923084</v>
      </c>
      <c r="H10" s="22">
        <v>2.9558823529411766</v>
      </c>
      <c r="I10" s="22">
        <v>1.9070796460176991</v>
      </c>
      <c r="J10" s="22">
        <v>2.5930232558139537</v>
      </c>
      <c r="K10" s="22">
        <v>2.5901639344262297</v>
      </c>
      <c r="L10" s="22">
        <v>3</v>
      </c>
      <c r="M10" s="22">
        <v>2.7019230769230771</v>
      </c>
      <c r="N10" s="22">
        <v>3.0746268656716413</v>
      </c>
      <c r="O10" s="22">
        <v>2.5412844036697249</v>
      </c>
      <c r="P10" s="22">
        <v>1.536842105263158</v>
      </c>
      <c r="Q10" s="22">
        <v>1.2070063694267517</v>
      </c>
      <c r="R10" s="22">
        <v>1.5925925925925926</v>
      </c>
      <c r="S10" s="23">
        <v>39.992867008824774</v>
      </c>
    </row>
    <row r="11" spans="1:19" ht="26.25" x14ac:dyDescent="0.4">
      <c r="A11" s="16">
        <v>10</v>
      </c>
      <c r="B11" s="20">
        <v>0.221</v>
      </c>
      <c r="C11" s="21" t="s">
        <v>24</v>
      </c>
      <c r="D11" s="22">
        <v>1.724340175953079</v>
      </c>
      <c r="E11" s="22">
        <v>2.3263157894736843</v>
      </c>
      <c r="F11" s="22">
        <v>3.4864864864864868</v>
      </c>
      <c r="G11" s="22">
        <v>3.0869565217391304</v>
      </c>
      <c r="H11" s="22">
        <v>2.442622950819672</v>
      </c>
      <c r="I11" s="22">
        <v>1.6186046511627905</v>
      </c>
      <c r="J11" s="22">
        <v>3.3076923076923075</v>
      </c>
      <c r="K11" s="22">
        <v>2.2962962962962963</v>
      </c>
      <c r="L11" s="22">
        <v>3.9807692307692308</v>
      </c>
      <c r="M11" s="22">
        <v>2.6477272727272729</v>
      </c>
      <c r="N11" s="22">
        <v>3.6599999999999997</v>
      </c>
      <c r="O11" s="22">
        <v>3.2048192771084336</v>
      </c>
      <c r="P11" s="22">
        <v>2.9186602870813396</v>
      </c>
      <c r="Q11" s="22">
        <v>1.3110367892976589</v>
      </c>
      <c r="R11" s="22">
        <v>1.7835051546391751</v>
      </c>
      <c r="S11" s="23">
        <v>39.795833191246551</v>
      </c>
    </row>
    <row r="12" spans="1:19" ht="26.25" x14ac:dyDescent="0.4">
      <c r="A12" s="16">
        <v>11</v>
      </c>
      <c r="B12" s="20">
        <v>8.8999999999999996E-2</v>
      </c>
      <c r="C12" s="21" t="s">
        <v>25</v>
      </c>
      <c r="D12" s="22">
        <v>1.6525198938992043</v>
      </c>
      <c r="E12" s="22">
        <v>2.372727272727273</v>
      </c>
      <c r="F12" s="22">
        <v>2.7</v>
      </c>
      <c r="G12" s="22">
        <v>2.9655172413793101</v>
      </c>
      <c r="H12" s="22">
        <v>2.3561643835616439</v>
      </c>
      <c r="I12" s="22">
        <v>1.6982758620689655</v>
      </c>
      <c r="J12" s="22">
        <v>3.5679012345679006</v>
      </c>
      <c r="K12" s="22">
        <v>1.8091603053435112</v>
      </c>
      <c r="L12" s="22">
        <v>4</v>
      </c>
      <c r="M12" s="22">
        <v>2.6168224299065423</v>
      </c>
      <c r="N12" s="22">
        <v>4.412698412698413</v>
      </c>
      <c r="O12" s="22">
        <v>3.5728155339805827</v>
      </c>
      <c r="P12" s="22">
        <v>2.9338521400778208</v>
      </c>
      <c r="Q12" s="22">
        <v>1.3311897106109325</v>
      </c>
      <c r="R12" s="22">
        <v>2.0095238095238095</v>
      </c>
      <c r="S12" s="23">
        <v>39.999168230345902</v>
      </c>
    </row>
    <row r="13" spans="1:19" ht="26.25" x14ac:dyDescent="0.4">
      <c r="A13" s="16">
        <v>12</v>
      </c>
      <c r="B13" s="20">
        <v>8.3000000000000004E-2</v>
      </c>
      <c r="C13" s="21" t="s">
        <v>26</v>
      </c>
      <c r="D13" s="22">
        <v>1.6781002638522426</v>
      </c>
      <c r="E13" s="22">
        <v>2.3603603603603602</v>
      </c>
      <c r="F13" s="22">
        <v>2.5098039215686279</v>
      </c>
      <c r="G13" s="22">
        <v>4.1851851851851851</v>
      </c>
      <c r="H13" s="22">
        <v>2.4217687074829932</v>
      </c>
      <c r="I13" s="22">
        <v>1.8701298701298701</v>
      </c>
      <c r="J13" s="22">
        <v>4.5641025641025639</v>
      </c>
      <c r="K13" s="22">
        <v>2.3464566929133857</v>
      </c>
      <c r="L13" s="22">
        <v>4.6231884057971016</v>
      </c>
      <c r="M13" s="22">
        <v>4</v>
      </c>
      <c r="N13" s="22">
        <v>4.4843749999999991</v>
      </c>
      <c r="O13" s="22">
        <v>3.8252427184466025</v>
      </c>
      <c r="P13" s="22">
        <v>1.946236559139785</v>
      </c>
      <c r="Q13" s="22">
        <v>1.1708860759493671</v>
      </c>
      <c r="R13" s="22">
        <v>2.3300970873786406</v>
      </c>
      <c r="S13" s="23">
        <v>44.315933412306727</v>
      </c>
    </row>
    <row r="14" spans="1:19" ht="26.25" x14ac:dyDescent="0.4">
      <c r="A14" s="16">
        <v>13</v>
      </c>
      <c r="B14" s="20">
        <v>0.17</v>
      </c>
      <c r="C14" s="21" t="s">
        <v>27</v>
      </c>
      <c r="D14" s="22">
        <v>1.4691689008042896</v>
      </c>
      <c r="E14" s="22">
        <v>1.6339285714285714</v>
      </c>
      <c r="F14" s="22">
        <v>2.208333333333333</v>
      </c>
      <c r="G14" s="22">
        <v>2.8461538461538463</v>
      </c>
      <c r="H14" s="22">
        <v>1.6375838926174497</v>
      </c>
      <c r="I14" s="22">
        <v>1.9860465116279069</v>
      </c>
      <c r="J14" s="22">
        <v>1.8275862068965518</v>
      </c>
      <c r="K14" s="22">
        <v>1.918032786885246</v>
      </c>
      <c r="L14" s="22">
        <v>2.0394736842105265</v>
      </c>
      <c r="M14" s="22">
        <v>2.1730769230769234</v>
      </c>
      <c r="N14" s="22">
        <v>1.9014084507042257</v>
      </c>
      <c r="O14" s="22">
        <v>1.6754385964912279</v>
      </c>
      <c r="P14" s="22">
        <v>1.3865248226950357</v>
      </c>
      <c r="Q14" s="22">
        <v>3.3404255319148941</v>
      </c>
      <c r="R14" s="22">
        <v>2.010204081632653</v>
      </c>
      <c r="S14" s="23">
        <v>30.053386140472686</v>
      </c>
    </row>
    <row r="15" spans="1:19" x14ac:dyDescent="0.4">
      <c r="A15" s="16">
        <v>14</v>
      </c>
      <c r="B15" s="20">
        <v>0.108</v>
      </c>
      <c r="C15" s="21" t="s">
        <v>28</v>
      </c>
      <c r="D15" s="22">
        <v>1.4348958333333335</v>
      </c>
      <c r="E15" s="22">
        <v>1.7456140350877194</v>
      </c>
      <c r="F15" s="22">
        <v>1.9230769230769234</v>
      </c>
      <c r="G15" s="22">
        <v>3.1428571428571428</v>
      </c>
      <c r="H15" s="22">
        <v>1.8476821192052983</v>
      </c>
      <c r="I15" s="22">
        <v>1.6637931034482758</v>
      </c>
      <c r="J15" s="22">
        <v>4.3600000000000003</v>
      </c>
      <c r="K15" s="22">
        <v>1.6870229007633588</v>
      </c>
      <c r="L15" s="22">
        <v>4.1159420289855069</v>
      </c>
      <c r="M15" s="22">
        <v>2.5607476635514019</v>
      </c>
      <c r="N15" s="22">
        <v>3.3432835820895521</v>
      </c>
      <c r="O15" s="22">
        <v>2.8611111111111112</v>
      </c>
      <c r="P15" s="22">
        <v>1.9345454545454546</v>
      </c>
      <c r="Q15" s="22">
        <v>1.3258064516129031</v>
      </c>
      <c r="R15" s="22">
        <v>2.7142857142857144</v>
      </c>
      <c r="S15" s="23">
        <v>36.660664063953703</v>
      </c>
    </row>
    <row r="16" spans="1:19" x14ac:dyDescent="0.4">
      <c r="A16" s="16">
        <v>15</v>
      </c>
      <c r="B16" s="20">
        <v>0.15</v>
      </c>
      <c r="C16" s="21" t="s">
        <v>29</v>
      </c>
      <c r="D16" s="22">
        <v>1.4441489361702129</v>
      </c>
      <c r="E16" s="22">
        <v>1.9814814814814814</v>
      </c>
      <c r="F16" s="22">
        <v>2.1632653061224487</v>
      </c>
      <c r="G16" s="22">
        <v>2.4642857142857144</v>
      </c>
      <c r="H16" s="22">
        <v>1.8965517241379313</v>
      </c>
      <c r="I16" s="22">
        <v>1.7232142857142858</v>
      </c>
      <c r="J16" s="22">
        <v>3.3648648648648649</v>
      </c>
      <c r="K16" s="22">
        <v>2.1583333333333337</v>
      </c>
      <c r="L16" s="22">
        <v>3.8888888888888888</v>
      </c>
      <c r="M16" s="22">
        <v>2.504950495049505</v>
      </c>
      <c r="N16" s="22">
        <v>2.859375</v>
      </c>
      <c r="O16" s="22">
        <v>2.509615384615385</v>
      </c>
      <c r="P16" s="22">
        <v>1.3732394366197185</v>
      </c>
      <c r="Q16" s="22">
        <v>1.2258064516129032</v>
      </c>
      <c r="R16" s="22">
        <v>2.2164948453608249</v>
      </c>
      <c r="S16" s="23">
        <v>33.774516148257504</v>
      </c>
    </row>
    <row r="17" spans="1:19" x14ac:dyDescent="0.4">
      <c r="A17" s="16">
        <v>16</v>
      </c>
      <c r="B17" s="20">
        <v>4.9000000000000002E-2</v>
      </c>
      <c r="C17" s="21" t="s">
        <v>30</v>
      </c>
      <c r="D17" s="22">
        <v>1.6496163682864451</v>
      </c>
      <c r="E17" s="22">
        <v>2.4188034188034186</v>
      </c>
      <c r="F17" s="22">
        <v>3.7692307692307696</v>
      </c>
      <c r="G17" s="22">
        <v>4.3333333333333339</v>
      </c>
      <c r="H17" s="22">
        <v>2.580645161290323</v>
      </c>
      <c r="I17" s="22">
        <v>1.7136929460580912</v>
      </c>
      <c r="J17" s="22">
        <v>4.3522727272727275</v>
      </c>
      <c r="K17" s="22">
        <v>2.5563909774436091</v>
      </c>
      <c r="L17" s="22">
        <v>6.1184210526315796</v>
      </c>
      <c r="M17" s="22">
        <v>4.7363636363636363</v>
      </c>
      <c r="N17" s="22">
        <v>6.1571428571428566</v>
      </c>
      <c r="O17" s="22">
        <v>4.1652173913043473</v>
      </c>
      <c r="P17" s="22">
        <v>2.8398576512455516</v>
      </c>
      <c r="Q17" s="22">
        <v>1.5923566878980893</v>
      </c>
      <c r="R17" s="22">
        <v>5.1099999999999994</v>
      </c>
      <c r="S17" s="23">
        <v>54.093344978304778</v>
      </c>
    </row>
    <row r="18" spans="1:19" ht="26.25" x14ac:dyDescent="0.4">
      <c r="A18" s="16">
        <v>17</v>
      </c>
      <c r="B18" s="20">
        <v>0.09</v>
      </c>
      <c r="C18" s="21" t="s">
        <v>31</v>
      </c>
      <c r="D18" s="22">
        <v>1.7071240105540897</v>
      </c>
      <c r="E18" s="22">
        <v>2</v>
      </c>
      <c r="F18" s="22">
        <v>3.0816326530612241</v>
      </c>
      <c r="G18" s="22">
        <v>2.9310344827586206</v>
      </c>
      <c r="H18" s="22">
        <v>2.288590604026846</v>
      </c>
      <c r="I18" s="22">
        <v>1.9134199134199132</v>
      </c>
      <c r="J18" s="22">
        <v>4.7236842105263159</v>
      </c>
      <c r="K18" s="22">
        <v>2.3809523809523809</v>
      </c>
      <c r="L18" s="22">
        <v>6.2857142857142856</v>
      </c>
      <c r="M18" s="22">
        <v>3.4951456310679614</v>
      </c>
      <c r="N18" s="22">
        <v>4.0151515151515156</v>
      </c>
      <c r="O18" s="22">
        <v>3.647619047619048</v>
      </c>
      <c r="P18" s="22">
        <v>1.9280575539568345</v>
      </c>
      <c r="Q18" s="22">
        <v>1.5114006514657981</v>
      </c>
      <c r="R18" s="22">
        <v>3.4947368421052634</v>
      </c>
      <c r="S18" s="23">
        <v>45.404263782380092</v>
      </c>
    </row>
    <row r="19" spans="1:19" ht="26.25" x14ac:dyDescent="0.4">
      <c r="A19" s="16">
        <v>18</v>
      </c>
      <c r="B19" s="20">
        <v>4.2999999999999997E-2</v>
      </c>
      <c r="C19" s="21" t="s">
        <v>32</v>
      </c>
      <c r="D19" s="22">
        <v>1.682170542635659</v>
      </c>
      <c r="E19" s="22">
        <v>2.4608695652173909</v>
      </c>
      <c r="F19" s="22">
        <v>2.6792452830188678</v>
      </c>
      <c r="G19" s="22">
        <v>2.34375</v>
      </c>
      <c r="H19" s="22">
        <v>2.0128205128205128</v>
      </c>
      <c r="I19" s="22">
        <v>1.819327731092437</v>
      </c>
      <c r="J19" s="22">
        <v>4.2674418604651168</v>
      </c>
      <c r="K19" s="22">
        <v>1.9925373134328359</v>
      </c>
      <c r="L19" s="22">
        <v>5.0133333333333336</v>
      </c>
      <c r="M19" s="22">
        <v>2.9203539823008851</v>
      </c>
      <c r="N19" s="22">
        <v>4.422535211267606</v>
      </c>
      <c r="O19" s="22">
        <v>3.9821428571428572</v>
      </c>
      <c r="P19" s="22">
        <v>2.6881720430107525</v>
      </c>
      <c r="Q19" s="22">
        <v>1.4331210191082804</v>
      </c>
      <c r="R19" s="22">
        <v>3.5980392156862746</v>
      </c>
      <c r="S19" s="23">
        <v>43.315860470532805</v>
      </c>
    </row>
    <row r="20" spans="1:19" ht="26.25" x14ac:dyDescent="0.4">
      <c r="A20" s="16">
        <v>19</v>
      </c>
      <c r="B20" s="20">
        <v>5.6000000000000001E-2</v>
      </c>
      <c r="C20" s="21" t="s">
        <v>33</v>
      </c>
      <c r="D20" s="22">
        <v>1.6169665809768636</v>
      </c>
      <c r="E20" s="22">
        <v>2.1196581196581197</v>
      </c>
      <c r="F20" s="22">
        <v>3.4705882352941178</v>
      </c>
      <c r="G20" s="22">
        <v>3.5333333333333332</v>
      </c>
      <c r="H20" s="22">
        <v>2.1483870967741936</v>
      </c>
      <c r="I20" s="22">
        <v>1.7280334728033473</v>
      </c>
      <c r="J20" s="22">
        <v>3.8181818181818188</v>
      </c>
      <c r="K20" s="22">
        <v>2.2954545454545454</v>
      </c>
      <c r="L20" s="22">
        <v>4.5974025974025974</v>
      </c>
      <c r="M20" s="22">
        <v>3.6036036036036037</v>
      </c>
      <c r="N20" s="22">
        <v>3.2432432432432434</v>
      </c>
      <c r="O20" s="22">
        <v>4.1801801801801801</v>
      </c>
      <c r="P20" s="22">
        <v>2.098245614035088</v>
      </c>
      <c r="Q20" s="22">
        <v>1.5769230769230769</v>
      </c>
      <c r="R20" s="22">
        <v>4.5204081632653059</v>
      </c>
      <c r="S20" s="23">
        <v>44.550609681129437</v>
      </c>
    </row>
    <row r="21" spans="1:19" x14ac:dyDescent="0.4">
      <c r="A21" s="16">
        <v>20</v>
      </c>
      <c r="B21" s="20">
        <v>2.9000000000000001E-2</v>
      </c>
      <c r="C21" s="21" t="s">
        <v>34</v>
      </c>
      <c r="D21" s="22">
        <v>1.4783715012722645</v>
      </c>
      <c r="E21" s="22">
        <v>2.1008403361344539</v>
      </c>
      <c r="F21" s="22">
        <v>3.0185185185185186</v>
      </c>
      <c r="G21" s="22">
        <v>3.2258064516129035</v>
      </c>
      <c r="H21" s="22">
        <v>2.0506329113924049</v>
      </c>
      <c r="I21" s="22">
        <v>1.5619834710743803</v>
      </c>
      <c r="J21" s="22">
        <v>3.3695652173913042</v>
      </c>
      <c r="K21" s="22">
        <v>1.6496350364963503</v>
      </c>
      <c r="L21" s="22">
        <v>4.0493827160493829</v>
      </c>
      <c r="M21" s="22">
        <v>2.6982758620689653</v>
      </c>
      <c r="N21" s="22">
        <v>4.1756756756756754</v>
      </c>
      <c r="O21" s="22">
        <v>3.3931623931623931</v>
      </c>
      <c r="P21" s="22">
        <v>2.683098591549296</v>
      </c>
      <c r="Q21" s="22">
        <v>1.4303797468354431</v>
      </c>
      <c r="R21" s="22">
        <v>3.6285714285714286</v>
      </c>
      <c r="S21" s="23">
        <v>40.513899857805157</v>
      </c>
    </row>
    <row r="22" spans="1:19" x14ac:dyDescent="0.4">
      <c r="A22" s="16">
        <v>22</v>
      </c>
      <c r="B22" s="20">
        <v>0.20599999999999999</v>
      </c>
      <c r="C22" s="21" t="s">
        <v>35</v>
      </c>
      <c r="D22" s="22">
        <v>1.4281842818428185</v>
      </c>
      <c r="E22" s="22">
        <v>2.0686274509803924</v>
      </c>
      <c r="F22" s="22">
        <v>2.8095238095238093</v>
      </c>
      <c r="G22" s="22">
        <v>2.8000000000000003</v>
      </c>
      <c r="H22" s="22">
        <v>1.7887323943661975</v>
      </c>
      <c r="I22" s="22">
        <v>1.4017467248908297</v>
      </c>
      <c r="J22" s="22">
        <v>3.4776119402985075</v>
      </c>
      <c r="K22" s="22">
        <v>1.9576271186440679</v>
      </c>
      <c r="L22" s="22">
        <v>3.0634920634920637</v>
      </c>
      <c r="M22" s="22">
        <v>2.0990099009900987</v>
      </c>
      <c r="N22" s="22">
        <v>2.596774193548387</v>
      </c>
      <c r="O22" s="22">
        <v>2.4242424242424239</v>
      </c>
      <c r="P22" s="22">
        <v>2.1934156378600824</v>
      </c>
      <c r="Q22" s="22">
        <v>1.221498371335505</v>
      </c>
      <c r="R22" s="22">
        <v>2.5340909090909092</v>
      </c>
      <c r="S22" s="23">
        <v>33.864577221106089</v>
      </c>
    </row>
    <row r="23" spans="1:19" ht="26.25" x14ac:dyDescent="0.4">
      <c r="A23" s="16">
        <v>23</v>
      </c>
      <c r="B23" s="20">
        <v>7.0000000000000007E-2</v>
      </c>
      <c r="C23" s="21" t="s">
        <v>36</v>
      </c>
      <c r="D23" s="22">
        <v>1.4573643410852712</v>
      </c>
      <c r="E23" s="22">
        <v>1.593220338983051</v>
      </c>
      <c r="F23" s="22">
        <v>2.4423076923076925</v>
      </c>
      <c r="G23" s="22">
        <v>1.3333333333333333</v>
      </c>
      <c r="H23" s="22">
        <v>1.8961038961038961</v>
      </c>
      <c r="I23" s="22">
        <v>1.4309623430962344</v>
      </c>
      <c r="J23" s="22">
        <v>2.8850574712643682</v>
      </c>
      <c r="K23" s="22">
        <v>2.1384615384615384</v>
      </c>
      <c r="L23" s="22">
        <v>3.666666666666667</v>
      </c>
      <c r="M23" s="22">
        <v>2.7181818181818183</v>
      </c>
      <c r="N23" s="22">
        <v>3.4142857142857137</v>
      </c>
      <c r="O23" s="22">
        <v>2.8392857142857144</v>
      </c>
      <c r="P23" s="22">
        <v>2.0035714285714286</v>
      </c>
      <c r="Q23" s="22">
        <v>1.2380952380952381</v>
      </c>
      <c r="R23" s="22">
        <v>2.1226415094339623</v>
      </c>
      <c r="S23" s="23">
        <v>33.179539044155931</v>
      </c>
    </row>
    <row r="24" spans="1:19" ht="39.4" x14ac:dyDescent="0.4">
      <c r="A24" s="16">
        <v>23</v>
      </c>
      <c r="B24" s="20">
        <v>0.52500000000000002</v>
      </c>
      <c r="C24" s="21" t="s">
        <v>37</v>
      </c>
      <c r="D24" s="22">
        <v>1.4171779141104295</v>
      </c>
      <c r="E24" s="22">
        <v>1.5473684210526315</v>
      </c>
      <c r="F24" s="22">
        <v>1.7317073170731705</v>
      </c>
      <c r="G24" s="22">
        <v>1.09375</v>
      </c>
      <c r="H24" s="22">
        <v>1.5275590551181102</v>
      </c>
      <c r="I24" s="22">
        <v>1.8579881656804733</v>
      </c>
      <c r="J24" s="22">
        <v>1.1538461538461537</v>
      </c>
      <c r="K24" s="22">
        <v>1.3589743589743588</v>
      </c>
      <c r="L24" s="22">
        <v>1.0714285714285714</v>
      </c>
      <c r="M24" s="22">
        <v>1.3398058252427187</v>
      </c>
      <c r="N24" s="22">
        <v>1.3188405797101448</v>
      </c>
      <c r="O24" s="22">
        <v>1.2142857142857144</v>
      </c>
      <c r="P24" s="22">
        <v>1.1557971014492754</v>
      </c>
      <c r="Q24" s="22">
        <v>1.2924187725631768</v>
      </c>
      <c r="R24" s="22">
        <v>1.5454545454545456</v>
      </c>
      <c r="S24" s="23">
        <v>20.626402495989478</v>
      </c>
    </row>
    <row r="25" spans="1:19" ht="39.4" x14ac:dyDescent="0.4">
      <c r="A25" s="16">
        <v>24</v>
      </c>
      <c r="B25" s="20">
        <v>0.09</v>
      </c>
      <c r="C25" s="21" t="s">
        <v>38</v>
      </c>
      <c r="D25" s="22">
        <v>1.3341902313624678</v>
      </c>
      <c r="E25" s="22">
        <v>2.5090909090909093</v>
      </c>
      <c r="F25" s="22">
        <v>3.0816326530612241</v>
      </c>
      <c r="G25" s="22">
        <v>1.78125</v>
      </c>
      <c r="H25" s="22">
        <v>1.8954248366013071</v>
      </c>
      <c r="I25" s="22">
        <v>2.4729729729729732</v>
      </c>
      <c r="J25" s="22">
        <v>1.8494623655913978</v>
      </c>
      <c r="K25" s="22">
        <v>1.4117647058823528</v>
      </c>
      <c r="L25" s="22">
        <v>2.25</v>
      </c>
      <c r="M25" s="22">
        <v>1.5726495726495726</v>
      </c>
      <c r="N25" s="22">
        <v>1.6883116883116884</v>
      </c>
      <c r="O25" s="22">
        <v>1.6166666666666667</v>
      </c>
      <c r="P25" s="22">
        <v>1.2764505119453926</v>
      </c>
      <c r="Q25" s="22">
        <v>1.4483870967741936</v>
      </c>
      <c r="R25" s="22">
        <v>1.7777777777777779</v>
      </c>
      <c r="S25" s="23">
        <v>27.966031988687927</v>
      </c>
    </row>
    <row r="26" spans="1:19" ht="26.25" x14ac:dyDescent="0.4">
      <c r="A26" s="16">
        <v>25</v>
      </c>
      <c r="B26" s="20">
        <v>0.109</v>
      </c>
      <c r="C26" s="21" t="s">
        <v>39</v>
      </c>
      <c r="D26" s="22">
        <v>1.5714285714285714</v>
      </c>
      <c r="E26" s="22">
        <v>3.0882352941176472</v>
      </c>
      <c r="F26" s="22">
        <v>4.4186046511627914</v>
      </c>
      <c r="G26" s="22">
        <v>2.6551724137931032</v>
      </c>
      <c r="H26" s="22">
        <v>2.0540540540540539</v>
      </c>
      <c r="I26" s="22">
        <v>2.9613526570048312</v>
      </c>
      <c r="J26" s="22">
        <v>1.8461538461538463</v>
      </c>
      <c r="K26" s="22">
        <v>1.7175572519083968</v>
      </c>
      <c r="L26" s="22">
        <v>1.8395061728395061</v>
      </c>
      <c r="M26" s="22">
        <v>1.9017857142857142</v>
      </c>
      <c r="N26" s="22">
        <v>1.972972972972973</v>
      </c>
      <c r="O26" s="22">
        <v>2.1504424778761062</v>
      </c>
      <c r="P26" s="22">
        <v>1.3737024221453289</v>
      </c>
      <c r="Q26" s="22">
        <v>1.4299674267100977</v>
      </c>
      <c r="R26" s="22">
        <v>1.8857142857142859</v>
      </c>
      <c r="S26" s="23">
        <v>32.866650212167251</v>
      </c>
    </row>
    <row r="27" spans="1:19" ht="26.25" x14ac:dyDescent="0.4">
      <c r="A27" s="16">
        <v>26</v>
      </c>
      <c r="B27" s="20">
        <v>0.127</v>
      </c>
      <c r="C27" s="21" t="s">
        <v>40</v>
      </c>
      <c r="D27" s="22">
        <v>1.6451612903225805</v>
      </c>
      <c r="E27" s="22">
        <v>3.1399999999999997</v>
      </c>
      <c r="F27" s="22">
        <v>3.976744186046512</v>
      </c>
      <c r="G27" s="22">
        <v>2.8214285714285716</v>
      </c>
      <c r="H27" s="22">
        <v>2.3239436619718314</v>
      </c>
      <c r="I27" s="22">
        <v>3.0398009950248754</v>
      </c>
      <c r="J27" s="22">
        <v>1.8021978021978022</v>
      </c>
      <c r="K27" s="22">
        <v>1.905511811023622</v>
      </c>
      <c r="L27" s="22">
        <v>2.141025641025641</v>
      </c>
      <c r="M27" s="22">
        <v>2</v>
      </c>
      <c r="N27" s="22">
        <v>1.6666666666666667</v>
      </c>
      <c r="O27" s="22">
        <v>1.8771929824561402</v>
      </c>
      <c r="P27" s="22">
        <v>1.3902439024390245</v>
      </c>
      <c r="Q27" s="22">
        <v>1.4006514657980456</v>
      </c>
      <c r="R27" s="22">
        <v>1.8365384615384617</v>
      </c>
      <c r="S27" s="23">
        <v>32.967107437939781</v>
      </c>
    </row>
    <row r="28" spans="1:19" ht="39.4" x14ac:dyDescent="0.4">
      <c r="A28" s="16">
        <v>27</v>
      </c>
      <c r="B28" s="20">
        <v>8.7999999999999995E-2</v>
      </c>
      <c r="C28" s="21" t="s">
        <v>41</v>
      </c>
      <c r="D28" s="22">
        <v>1.7700534759358291</v>
      </c>
      <c r="E28" s="22">
        <v>3.0571428571428574</v>
      </c>
      <c r="F28" s="22">
        <v>3.6595744680851059</v>
      </c>
      <c r="G28" s="22">
        <v>2.7931034482758621</v>
      </c>
      <c r="H28" s="22">
        <v>2.3835616438356166</v>
      </c>
      <c r="I28" s="22">
        <v>2.971563981042654</v>
      </c>
      <c r="J28" s="22">
        <v>2.166666666666667</v>
      </c>
      <c r="K28" s="22">
        <v>2.2857142857142856</v>
      </c>
      <c r="L28" s="22">
        <v>1.7682926829268291</v>
      </c>
      <c r="M28" s="22">
        <v>2.0267857142857144</v>
      </c>
      <c r="N28" s="22">
        <v>2.0810810810810811</v>
      </c>
      <c r="O28" s="22">
        <v>2.375</v>
      </c>
      <c r="P28" s="22">
        <v>1.5454545454545456</v>
      </c>
      <c r="Q28" s="22">
        <v>1.3838709677419354</v>
      </c>
      <c r="R28" s="22">
        <v>1.6388888888888888</v>
      </c>
      <c r="S28" s="23">
        <v>33.906754707077873</v>
      </c>
    </row>
    <row r="29" spans="1:19" ht="39.4" x14ac:dyDescent="0.4">
      <c r="A29" s="16">
        <v>28</v>
      </c>
      <c r="B29" s="20">
        <v>9.2999999999999999E-2</v>
      </c>
      <c r="C29" s="21" t="s">
        <v>42</v>
      </c>
      <c r="D29" s="22">
        <v>1.4097938144329898</v>
      </c>
      <c r="E29" s="22">
        <v>1.4830508474576272</v>
      </c>
      <c r="F29" s="22">
        <v>1.7222222222222223</v>
      </c>
      <c r="G29" s="22">
        <v>1.0909090909090908</v>
      </c>
      <c r="H29" s="22">
        <v>1.4303797468354431</v>
      </c>
      <c r="I29" s="22">
        <v>2.3822222222222225</v>
      </c>
      <c r="J29" s="22">
        <v>1.375</v>
      </c>
      <c r="K29" s="22">
        <v>1.7803030303030301</v>
      </c>
      <c r="L29" s="22">
        <v>2.1234567901234565</v>
      </c>
      <c r="M29" s="22">
        <v>1.9473684210526316</v>
      </c>
      <c r="N29" s="22">
        <v>1.6883116883116884</v>
      </c>
      <c r="O29" s="22">
        <v>1.9322033898305087</v>
      </c>
      <c r="P29" s="22">
        <v>1.2559726962457338</v>
      </c>
      <c r="Q29" s="22">
        <v>1.4387096774193548</v>
      </c>
      <c r="R29" s="22">
        <v>2.5</v>
      </c>
      <c r="S29" s="23">
        <v>25.559903637365998</v>
      </c>
    </row>
    <row r="30" spans="1:19" ht="39.4" x14ac:dyDescent="0.4">
      <c r="A30" s="16">
        <v>29</v>
      </c>
      <c r="B30" s="20">
        <v>7.9000000000000001E-2</v>
      </c>
      <c r="C30" s="21" t="s">
        <v>43</v>
      </c>
      <c r="D30" s="22">
        <v>1.5848563968668408</v>
      </c>
      <c r="E30" s="22">
        <v>1.6153846153846152</v>
      </c>
      <c r="F30" s="22">
        <v>1.7962962962962963</v>
      </c>
      <c r="G30" s="22">
        <v>1.53125</v>
      </c>
      <c r="H30" s="22">
        <v>1.7161290322580647</v>
      </c>
      <c r="I30" s="22">
        <v>2.2787610619469025</v>
      </c>
      <c r="J30" s="22">
        <v>1.9456521739130435</v>
      </c>
      <c r="K30" s="22">
        <v>1.7218045112781954</v>
      </c>
      <c r="L30" s="22">
        <v>1.7590361445783131</v>
      </c>
      <c r="M30" s="22">
        <v>1.6068376068376067</v>
      </c>
      <c r="N30" s="22">
        <v>1.6623376623376624</v>
      </c>
      <c r="O30" s="22">
        <v>1.7731092436974789</v>
      </c>
      <c r="P30" s="22">
        <v>1.4636678200692042</v>
      </c>
      <c r="Q30" s="22">
        <v>1.3557692307692308</v>
      </c>
      <c r="R30" s="22">
        <v>1.4</v>
      </c>
      <c r="S30" s="23">
        <v>25.210891796233454</v>
      </c>
    </row>
    <row r="31" spans="1:19" ht="26.25" x14ac:dyDescent="0.4">
      <c r="A31" s="16">
        <v>30</v>
      </c>
      <c r="B31" s="20">
        <v>0.13900000000000001</v>
      </c>
      <c r="C31" s="21" t="s">
        <v>44</v>
      </c>
      <c r="D31" s="22">
        <v>1.1871794871794872</v>
      </c>
      <c r="E31" s="22">
        <v>1.4017094017094016</v>
      </c>
      <c r="F31" s="22">
        <v>1.8823529411764708</v>
      </c>
      <c r="G31" s="22">
        <v>1.2121212121212122</v>
      </c>
      <c r="H31" s="22">
        <v>1.5986842105263157</v>
      </c>
      <c r="I31" s="22">
        <v>1.6375545851528384</v>
      </c>
      <c r="J31" s="22">
        <v>1.7333333333333334</v>
      </c>
      <c r="K31" s="22">
        <v>1.1605839416058394</v>
      </c>
      <c r="L31" s="22">
        <v>2.141025641025641</v>
      </c>
      <c r="M31" s="22">
        <v>1.6902654867256637</v>
      </c>
      <c r="N31" s="22">
        <v>1.810810810810811</v>
      </c>
      <c r="O31" s="22">
        <v>1.7739130434782606</v>
      </c>
      <c r="P31" s="22">
        <v>1.3159722222222223</v>
      </c>
      <c r="Q31" s="22">
        <v>1.3967213114754098</v>
      </c>
      <c r="R31" s="22">
        <v>2.1199999999999997</v>
      </c>
      <c r="S31" s="23">
        <v>24.062227628542907</v>
      </c>
    </row>
    <row r="32" spans="1:19" x14ac:dyDescent="0.4">
      <c r="A32" s="16">
        <v>31</v>
      </c>
      <c r="B32" s="20">
        <v>0.05</v>
      </c>
      <c r="C32" s="21" t="s">
        <v>45</v>
      </c>
      <c r="D32" s="22">
        <v>1.2588832487309645</v>
      </c>
      <c r="E32" s="22">
        <v>1.5378151260504203</v>
      </c>
      <c r="F32" s="22">
        <v>1.1052631578947367</v>
      </c>
      <c r="G32" s="22">
        <v>1.4545454545454546</v>
      </c>
      <c r="H32" s="22">
        <v>1.4779874213836477</v>
      </c>
      <c r="I32" s="22">
        <v>1.2510288065843622</v>
      </c>
      <c r="J32" s="22">
        <v>2.1612903225806455</v>
      </c>
      <c r="K32" s="22">
        <v>1.588235294117647</v>
      </c>
      <c r="L32" s="22">
        <v>2.5731707317073167</v>
      </c>
      <c r="M32" s="22">
        <v>2.0603448275862069</v>
      </c>
      <c r="N32" s="22">
        <v>2.3026315789473681</v>
      </c>
      <c r="O32" s="22">
        <v>2.0249999999999999</v>
      </c>
      <c r="P32" s="22">
        <v>1.3469387755102042</v>
      </c>
      <c r="Q32" s="22">
        <v>1.3015873015873014</v>
      </c>
      <c r="R32" s="22">
        <v>2.5377358490566042</v>
      </c>
      <c r="S32" s="23">
        <v>25.982457896282881</v>
      </c>
    </row>
    <row r="33" spans="1:19" ht="26.25" x14ac:dyDescent="0.4">
      <c r="A33" s="16">
        <v>32</v>
      </c>
      <c r="B33" s="20">
        <v>6.6000000000000003E-2</v>
      </c>
      <c r="C33" s="21" t="s">
        <v>46</v>
      </c>
      <c r="D33" s="22">
        <v>1.6285714285714286</v>
      </c>
      <c r="E33" s="22">
        <v>1.6271186440677967</v>
      </c>
      <c r="F33" s="22">
        <v>1.7777777777777779</v>
      </c>
      <c r="G33" s="22">
        <v>2</v>
      </c>
      <c r="H33" s="22">
        <v>1.6815286624203822</v>
      </c>
      <c r="I33" s="22">
        <v>1.8</v>
      </c>
      <c r="J33" s="22">
        <v>3.7058823529411762</v>
      </c>
      <c r="K33" s="22">
        <v>1.7537313432835819</v>
      </c>
      <c r="L33" s="22">
        <v>4.4324324324324325</v>
      </c>
      <c r="M33" s="22">
        <v>2.4424778761061949</v>
      </c>
      <c r="N33" s="22">
        <v>3.2500000000000004</v>
      </c>
      <c r="O33" s="22">
        <v>3.0353982300884956</v>
      </c>
      <c r="P33" s="22">
        <v>1.8421052631578949</v>
      </c>
      <c r="Q33" s="22">
        <v>1.3993610223642172</v>
      </c>
      <c r="R33" s="22">
        <v>2.5480769230769234</v>
      </c>
      <c r="S33" s="23">
        <v>34.924461956288297</v>
      </c>
    </row>
    <row r="34" spans="1:19" ht="26.25" x14ac:dyDescent="0.4">
      <c r="A34" s="16">
        <v>33</v>
      </c>
      <c r="B34" s="20">
        <v>9.0999999999999998E-2</v>
      </c>
      <c r="C34" s="21" t="s">
        <v>47</v>
      </c>
      <c r="D34" s="22">
        <v>1.5942408376963351</v>
      </c>
      <c r="E34" s="22">
        <v>1.9298245614035088</v>
      </c>
      <c r="F34" s="22">
        <v>2.3076923076923079</v>
      </c>
      <c r="G34" s="22">
        <v>1.9354838709677418</v>
      </c>
      <c r="H34" s="22">
        <v>1.8051948051948055</v>
      </c>
      <c r="I34" s="22">
        <v>2.5360360360360357</v>
      </c>
      <c r="J34" s="22">
        <v>2.4494382022471912</v>
      </c>
      <c r="K34" s="22">
        <v>2.4444444444444442</v>
      </c>
      <c r="L34" s="22">
        <v>3.1184210526315788</v>
      </c>
      <c r="M34" s="22">
        <v>2.3963963963963963</v>
      </c>
      <c r="N34" s="22">
        <v>2.4109589041095889</v>
      </c>
      <c r="O34" s="22">
        <v>2.4601769911504427</v>
      </c>
      <c r="P34" s="22">
        <v>1.4602076124567476</v>
      </c>
      <c r="Q34" s="22">
        <v>1.6111111111111112</v>
      </c>
      <c r="R34" s="22">
        <v>2.4607843137254903</v>
      </c>
      <c r="S34" s="23">
        <v>32.920411447263731</v>
      </c>
    </row>
    <row r="35" spans="1:19" x14ac:dyDescent="0.4">
      <c r="A35" s="16">
        <v>34</v>
      </c>
      <c r="B35" s="20">
        <v>0.32200000000000001</v>
      </c>
      <c r="C35" s="21" t="s">
        <v>48</v>
      </c>
      <c r="D35" s="22">
        <v>2.0388349514563107</v>
      </c>
      <c r="E35" s="22">
        <v>3.0128205128205128</v>
      </c>
      <c r="F35" s="22">
        <v>4.166666666666667</v>
      </c>
      <c r="G35" s="22">
        <v>4.1111111111111116</v>
      </c>
      <c r="H35" s="22">
        <v>2.6428571428571428</v>
      </c>
      <c r="I35" s="22">
        <v>3.0126582278481009</v>
      </c>
      <c r="J35" s="22">
        <v>4.0377358490566042</v>
      </c>
      <c r="K35" s="22">
        <v>2.3039215686274508</v>
      </c>
      <c r="L35" s="22">
        <v>4.4000000000000004</v>
      </c>
      <c r="M35" s="22">
        <v>3.4861111111111116</v>
      </c>
      <c r="N35" s="22">
        <v>4</v>
      </c>
      <c r="O35" s="22">
        <v>3.4133333333333336</v>
      </c>
      <c r="P35" s="22">
        <v>2.1145374449339207</v>
      </c>
      <c r="Q35" s="22">
        <v>1.6346863468634685</v>
      </c>
      <c r="R35" s="22">
        <v>2.8</v>
      </c>
      <c r="S35" s="23">
        <v>47.175274266685733</v>
      </c>
    </row>
    <row r="36" spans="1:19" ht="26.25" x14ac:dyDescent="0.4">
      <c r="A36" s="16">
        <v>34</v>
      </c>
      <c r="B36" s="20">
        <v>0.187</v>
      </c>
      <c r="C36" s="21" t="s">
        <v>49</v>
      </c>
      <c r="D36" s="22">
        <v>1.7535816618911175</v>
      </c>
      <c r="E36" s="22">
        <v>2.7549019607843142</v>
      </c>
      <c r="F36" s="22">
        <v>3.5813953488372094</v>
      </c>
      <c r="G36" s="22">
        <v>4.125</v>
      </c>
      <c r="H36" s="22">
        <v>2.3282442748091601</v>
      </c>
      <c r="I36" s="22">
        <v>1.8773584905660379</v>
      </c>
      <c r="J36" s="22">
        <v>1.7526881720430108</v>
      </c>
      <c r="K36" s="22">
        <v>1.6592592592592592</v>
      </c>
      <c r="L36" s="22">
        <v>1.5384615384615383</v>
      </c>
      <c r="M36" s="22">
        <v>2.0808080808080804</v>
      </c>
      <c r="N36" s="22">
        <v>1.7999999999999998</v>
      </c>
      <c r="O36" s="22">
        <v>1.8224299065420562</v>
      </c>
      <c r="P36" s="22">
        <v>1.2374100719424459</v>
      </c>
      <c r="Q36" s="22">
        <v>1.2516778523489933</v>
      </c>
      <c r="R36" s="22">
        <v>1.5806451612903225</v>
      </c>
      <c r="S36" s="23">
        <v>31.143861779583542</v>
      </c>
    </row>
    <row r="37" spans="1:19" ht="26.25" x14ac:dyDescent="0.4">
      <c r="A37" s="16">
        <v>35</v>
      </c>
      <c r="B37" s="20">
        <v>7.8E-2</v>
      </c>
      <c r="C37" s="21" t="s">
        <v>50</v>
      </c>
      <c r="D37" s="22">
        <v>2.5621468926553677</v>
      </c>
      <c r="E37" s="22">
        <v>4.791666666666667</v>
      </c>
      <c r="F37" s="22">
        <v>6.75</v>
      </c>
      <c r="G37" s="22">
        <v>7.3478260869565224</v>
      </c>
      <c r="H37" s="22">
        <v>3.6567164179104474</v>
      </c>
      <c r="I37" s="22">
        <v>2.786046511627907</v>
      </c>
      <c r="J37" s="22">
        <v>2.2777777777777777</v>
      </c>
      <c r="K37" s="22">
        <v>3.2083333333333335</v>
      </c>
      <c r="L37" s="22">
        <v>1.8902439024390243</v>
      </c>
      <c r="M37" s="22">
        <v>3</v>
      </c>
      <c r="N37" s="22">
        <v>1.6363636363636365</v>
      </c>
      <c r="O37" s="22">
        <v>2.4375</v>
      </c>
      <c r="P37" s="22">
        <v>1.5470383275261326</v>
      </c>
      <c r="Q37" s="22">
        <v>1.5357142857142856</v>
      </c>
      <c r="R37" s="22">
        <v>1.6146788990825687</v>
      </c>
      <c r="S37" s="23">
        <v>47.04205273805367</v>
      </c>
    </row>
    <row r="38" spans="1:19" x14ac:dyDescent="0.4">
      <c r="A38" s="16">
        <v>35</v>
      </c>
      <c r="B38" s="20">
        <v>0.23899999999999999</v>
      </c>
      <c r="C38" s="21" t="s">
        <v>51</v>
      </c>
      <c r="D38" s="22">
        <v>1.502777777777778</v>
      </c>
      <c r="E38" s="22">
        <v>1.6448598130841121</v>
      </c>
      <c r="F38" s="22">
        <v>1.9361702127659575</v>
      </c>
      <c r="G38" s="22">
        <v>2.074074074074074</v>
      </c>
      <c r="H38" s="22">
        <v>1.7720588235294117</v>
      </c>
      <c r="I38" s="22">
        <v>1.5999999999999999</v>
      </c>
      <c r="J38" s="22">
        <v>1.2282608695652175</v>
      </c>
      <c r="K38" s="22">
        <v>1.4960629921259843</v>
      </c>
      <c r="L38" s="22">
        <v>1.2222222222222223</v>
      </c>
      <c r="M38" s="22">
        <v>1.5321100917431194</v>
      </c>
      <c r="N38" s="22">
        <v>1.3866666666666667</v>
      </c>
      <c r="O38" s="22">
        <v>1.6272727272727272</v>
      </c>
      <c r="P38" s="22">
        <v>1.1770833333333335</v>
      </c>
      <c r="Q38" s="22">
        <v>1.2804054054054055</v>
      </c>
      <c r="R38" s="22">
        <v>1.7604166666666667</v>
      </c>
      <c r="S38" s="23">
        <v>23.240441676232678</v>
      </c>
    </row>
    <row r="39" spans="1:19" x14ac:dyDescent="0.4">
      <c r="A39" s="16">
        <v>36</v>
      </c>
      <c r="B39" s="20">
        <v>0.19600000000000001</v>
      </c>
      <c r="C39" s="21" t="s">
        <v>52</v>
      </c>
      <c r="D39" s="22">
        <v>1.1577608142493638</v>
      </c>
      <c r="E39" s="22">
        <v>0.61068702290076338</v>
      </c>
      <c r="F39" s="22">
        <v>0.5901639344262295</v>
      </c>
      <c r="G39" s="22">
        <v>1.1515151515151514</v>
      </c>
      <c r="H39" s="22">
        <v>1.0246913580246915</v>
      </c>
      <c r="I39" s="22">
        <v>1.5256410256410255</v>
      </c>
      <c r="J39" s="22">
        <v>0.98989898989898994</v>
      </c>
      <c r="K39" s="22">
        <v>0.79310344827586221</v>
      </c>
      <c r="L39" s="22">
        <v>2.8026315789473686</v>
      </c>
      <c r="M39" s="22">
        <v>2.6481481481481479</v>
      </c>
      <c r="N39" s="22">
        <v>2.8714285714285714</v>
      </c>
      <c r="O39" s="22">
        <v>2.4070796460176993</v>
      </c>
      <c r="P39" s="22">
        <v>1.250871080139373</v>
      </c>
      <c r="Q39" s="22">
        <v>1.2950819672131149</v>
      </c>
      <c r="R39" s="22">
        <v>2.5444444444444447</v>
      </c>
      <c r="S39" s="23">
        <v>23.663147181270794</v>
      </c>
    </row>
    <row r="40" spans="1:19" x14ac:dyDescent="0.4">
      <c r="A40" s="16">
        <v>37</v>
      </c>
      <c r="B40" s="20">
        <v>0.32400000000000001</v>
      </c>
      <c r="C40" s="21" t="s">
        <v>53</v>
      </c>
      <c r="D40" s="22">
        <v>1.3462603878116344</v>
      </c>
      <c r="E40" s="22">
        <v>2.3068181818181821</v>
      </c>
      <c r="F40" s="22">
        <v>3.028571428571428</v>
      </c>
      <c r="G40" s="22">
        <v>2.9047619047619047</v>
      </c>
      <c r="H40" s="22">
        <v>1.8837209302325579</v>
      </c>
      <c r="I40" s="22">
        <v>2.0641711229946527</v>
      </c>
      <c r="J40" s="22">
        <v>1.6385542168674698</v>
      </c>
      <c r="K40" s="22">
        <v>1.55</v>
      </c>
      <c r="L40" s="22">
        <v>1.6805555555555556</v>
      </c>
      <c r="M40" s="22">
        <v>1.8556701030927834</v>
      </c>
      <c r="N40" s="22">
        <v>2.0327868852459017</v>
      </c>
      <c r="O40" s="22">
        <v>1.6190476190476193</v>
      </c>
      <c r="P40" s="22">
        <v>1.1388888888888891</v>
      </c>
      <c r="Q40" s="22">
        <v>1.2416107382550337</v>
      </c>
      <c r="R40" s="22">
        <v>1.59375</v>
      </c>
      <c r="S40" s="23">
        <v>27.885167963143616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DF63-90F1-4E26-A893-7EDA051CF793}">
  <dimension ref="A1:T40"/>
  <sheetViews>
    <sheetView tabSelected="1" workbookViewId="0">
      <selection sqref="A1:XFD1048576"/>
    </sheetView>
  </sheetViews>
  <sheetFormatPr defaultRowHeight="14.25" x14ac:dyDescent="0.4"/>
  <cols>
    <col min="1" max="1" width="2.53125" style="16" customWidth="1"/>
    <col min="2" max="2" width="6.796875" style="26" customWidth="1"/>
    <col min="3" max="3" width="18.6640625" style="18" customWidth="1"/>
    <col min="4" max="4" width="9.73046875" style="25" customWidth="1"/>
    <col min="5" max="5" width="9.86328125" style="25" customWidth="1"/>
    <col min="6" max="6" width="8.86328125" style="25" customWidth="1"/>
    <col min="7" max="8" width="10.19921875" style="25" customWidth="1"/>
    <col min="9" max="9" width="8.9296875" style="25" customWidth="1"/>
    <col min="10" max="15" width="8.73046875" style="25" customWidth="1"/>
    <col min="16" max="16" width="8.3984375" style="25" customWidth="1"/>
    <col min="17" max="17" width="8.59765625" style="25" customWidth="1"/>
    <col min="18" max="18" width="8.9296875" style="25" customWidth="1"/>
    <col min="19" max="19" width="7.46484375" style="25" customWidth="1"/>
    <col min="20" max="20" width="7.59765625" style="16" customWidth="1"/>
    <col min="21" max="16384" width="9.06640625" style="16"/>
  </cols>
  <sheetData>
    <row r="1" spans="1:20" ht="52.5" x14ac:dyDescent="0.4">
      <c r="B1" s="26" t="s">
        <v>0</v>
      </c>
      <c r="C1" s="18" t="s">
        <v>71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75</v>
      </c>
      <c r="J1" s="19" t="s">
        <v>7</v>
      </c>
      <c r="K1" s="19" t="s">
        <v>8</v>
      </c>
      <c r="L1" s="19" t="s">
        <v>9</v>
      </c>
      <c r="M1" s="19" t="s">
        <v>10</v>
      </c>
      <c r="N1" s="19" t="s">
        <v>11</v>
      </c>
      <c r="O1" s="19" t="s">
        <v>12</v>
      </c>
      <c r="P1" s="19" t="s">
        <v>13</v>
      </c>
      <c r="Q1" s="19" t="s">
        <v>73</v>
      </c>
      <c r="R1" s="19" t="s">
        <v>74</v>
      </c>
      <c r="S1" s="19" t="s">
        <v>14</v>
      </c>
      <c r="T1" s="19" t="s">
        <v>55</v>
      </c>
    </row>
    <row r="2" spans="1:20" ht="13.15" x14ac:dyDescent="0.4">
      <c r="A2" s="16">
        <v>34</v>
      </c>
      <c r="B2" s="27">
        <v>0.32200000000000001</v>
      </c>
      <c r="C2" s="21" t="s">
        <v>48</v>
      </c>
      <c r="D2" s="22">
        <v>2.0388349514563107</v>
      </c>
      <c r="E2" s="22">
        <v>3.0128205128205128</v>
      </c>
      <c r="F2" s="22">
        <v>4.166666666666667</v>
      </c>
      <c r="G2" s="22">
        <v>4.1111111111111116</v>
      </c>
      <c r="H2" s="22">
        <v>2.6428571428571428</v>
      </c>
      <c r="I2" s="22">
        <v>3.0126582278481009</v>
      </c>
      <c r="J2" s="22">
        <v>4.0377358490566042</v>
      </c>
      <c r="K2" s="22">
        <v>2.3039215686274508</v>
      </c>
      <c r="L2" s="22">
        <v>4.4000000000000004</v>
      </c>
      <c r="M2" s="22">
        <v>3.4861111111111116</v>
      </c>
      <c r="N2" s="22">
        <v>4</v>
      </c>
      <c r="O2" s="22">
        <v>3.4133333333333336</v>
      </c>
      <c r="P2" s="22">
        <v>2.1145374449339207</v>
      </c>
      <c r="Q2" s="22">
        <v>1.6346863468634685</v>
      </c>
      <c r="R2" s="22">
        <v>2.8</v>
      </c>
      <c r="S2" s="23">
        <v>47.175274266685733</v>
      </c>
      <c r="T2" s="24">
        <f>B2*S2</f>
        <v>15.190438313872807</v>
      </c>
    </row>
    <row r="3" spans="1:20" ht="13.15" x14ac:dyDescent="0.4">
      <c r="A3" s="16">
        <v>1</v>
      </c>
      <c r="B3" s="27">
        <v>0.311</v>
      </c>
      <c r="C3" s="21" t="s">
        <v>15</v>
      </c>
      <c r="D3" s="22">
        <v>2.3820224719101124</v>
      </c>
      <c r="E3" s="22">
        <v>3.9365079365079363</v>
      </c>
      <c r="F3" s="22">
        <v>4.96</v>
      </c>
      <c r="G3" s="22">
        <v>7.2727272727272734</v>
      </c>
      <c r="H3" s="22">
        <v>4.0512820512820511</v>
      </c>
      <c r="I3" s="22">
        <v>1.8062827225130889</v>
      </c>
      <c r="J3" s="22">
        <v>2.65625</v>
      </c>
      <c r="K3" s="22">
        <v>3.1463414634146343</v>
      </c>
      <c r="L3" s="22">
        <v>2.0952380952380953</v>
      </c>
      <c r="M3" s="22">
        <v>2.76</v>
      </c>
      <c r="N3" s="22">
        <v>2.0862068965517238</v>
      </c>
      <c r="O3" s="22">
        <v>2.3411764705882354</v>
      </c>
      <c r="P3" s="22">
        <v>1.7541666666666667</v>
      </c>
      <c r="Q3" s="22">
        <v>1.2033333333333334</v>
      </c>
      <c r="R3" s="22">
        <v>1.4545454545454544</v>
      </c>
      <c r="S3" s="23">
        <v>43.906080835278608</v>
      </c>
      <c r="T3" s="24">
        <f>B3*S3</f>
        <v>13.654791139771648</v>
      </c>
    </row>
    <row r="4" spans="1:20" ht="39.4" x14ac:dyDescent="0.4">
      <c r="A4" s="16">
        <v>23</v>
      </c>
      <c r="B4" s="27">
        <v>0.52500000000000002</v>
      </c>
      <c r="C4" s="21" t="s">
        <v>37</v>
      </c>
      <c r="D4" s="22">
        <v>1.4171779141104295</v>
      </c>
      <c r="E4" s="22">
        <v>1.5473684210526315</v>
      </c>
      <c r="F4" s="22">
        <v>1.7317073170731705</v>
      </c>
      <c r="G4" s="22">
        <v>1.09375</v>
      </c>
      <c r="H4" s="22">
        <v>1.5275590551181102</v>
      </c>
      <c r="I4" s="22">
        <v>1.8579881656804733</v>
      </c>
      <c r="J4" s="22">
        <v>1.1538461538461537</v>
      </c>
      <c r="K4" s="22">
        <v>1.3589743589743588</v>
      </c>
      <c r="L4" s="22">
        <v>1.0714285714285714</v>
      </c>
      <c r="M4" s="22">
        <v>1.3398058252427187</v>
      </c>
      <c r="N4" s="22">
        <v>1.3188405797101448</v>
      </c>
      <c r="O4" s="22">
        <v>1.2142857142857144</v>
      </c>
      <c r="P4" s="22">
        <v>1.1557971014492754</v>
      </c>
      <c r="Q4" s="22">
        <v>1.2924187725631768</v>
      </c>
      <c r="R4" s="22">
        <v>1.5454545454545456</v>
      </c>
      <c r="S4" s="23">
        <v>20.626402495989478</v>
      </c>
      <c r="T4" s="24">
        <f>B4*S4</f>
        <v>10.828861310394476</v>
      </c>
    </row>
    <row r="5" spans="1:20" ht="13.15" x14ac:dyDescent="0.4">
      <c r="A5" s="16">
        <v>37</v>
      </c>
      <c r="B5" s="27">
        <v>0.32400000000000001</v>
      </c>
      <c r="C5" s="21" t="s">
        <v>53</v>
      </c>
      <c r="D5" s="22">
        <v>1.3462603878116344</v>
      </c>
      <c r="E5" s="22">
        <v>2.3068181818181821</v>
      </c>
      <c r="F5" s="22">
        <v>3.028571428571428</v>
      </c>
      <c r="G5" s="22">
        <v>2.9047619047619047</v>
      </c>
      <c r="H5" s="22">
        <v>1.8837209302325579</v>
      </c>
      <c r="I5" s="22">
        <v>2.0641711229946527</v>
      </c>
      <c r="J5" s="22">
        <v>1.6385542168674698</v>
      </c>
      <c r="K5" s="22">
        <v>1.55</v>
      </c>
      <c r="L5" s="22">
        <v>1.6805555555555556</v>
      </c>
      <c r="M5" s="22">
        <v>1.8556701030927834</v>
      </c>
      <c r="N5" s="22">
        <v>2.0327868852459017</v>
      </c>
      <c r="O5" s="22">
        <v>1.6190476190476193</v>
      </c>
      <c r="P5" s="22">
        <v>1.1388888888888891</v>
      </c>
      <c r="Q5" s="22">
        <v>1.2416107382550337</v>
      </c>
      <c r="R5" s="22">
        <v>1.59375</v>
      </c>
      <c r="S5" s="23">
        <v>27.885167963143616</v>
      </c>
      <c r="T5" s="24">
        <f>B5*S5</f>
        <v>9.0347944200585317</v>
      </c>
    </row>
    <row r="6" spans="1:20" ht="26.25" x14ac:dyDescent="0.4">
      <c r="A6" s="16">
        <v>10</v>
      </c>
      <c r="B6" s="27">
        <v>0.221</v>
      </c>
      <c r="C6" s="21" t="s">
        <v>24</v>
      </c>
      <c r="D6" s="22">
        <v>1.724340175953079</v>
      </c>
      <c r="E6" s="22">
        <v>2.3263157894736843</v>
      </c>
      <c r="F6" s="22">
        <v>3.4864864864864868</v>
      </c>
      <c r="G6" s="22">
        <v>3.0869565217391304</v>
      </c>
      <c r="H6" s="22">
        <v>2.442622950819672</v>
      </c>
      <c r="I6" s="22">
        <v>1.6186046511627905</v>
      </c>
      <c r="J6" s="22">
        <v>3.3076923076923075</v>
      </c>
      <c r="K6" s="22">
        <v>2.2962962962962963</v>
      </c>
      <c r="L6" s="22">
        <v>3.9807692307692308</v>
      </c>
      <c r="M6" s="22">
        <v>2.6477272727272729</v>
      </c>
      <c r="N6" s="22">
        <v>3.6599999999999997</v>
      </c>
      <c r="O6" s="22">
        <v>3.2048192771084336</v>
      </c>
      <c r="P6" s="22">
        <v>2.9186602870813396</v>
      </c>
      <c r="Q6" s="22">
        <v>1.3110367892976589</v>
      </c>
      <c r="R6" s="22">
        <v>1.7835051546391751</v>
      </c>
      <c r="S6" s="23">
        <v>39.795833191246551</v>
      </c>
      <c r="T6" s="24">
        <f>B6*S6</f>
        <v>8.7948791352654876</v>
      </c>
    </row>
    <row r="7" spans="1:20" ht="26.25" x14ac:dyDescent="0.4">
      <c r="A7" s="16">
        <v>2</v>
      </c>
      <c r="B7" s="27">
        <v>0.29099999999999998</v>
      </c>
      <c r="C7" s="21" t="s">
        <v>16</v>
      </c>
      <c r="D7" s="22">
        <v>1.5907780979827091</v>
      </c>
      <c r="E7" s="22">
        <v>1.9191919191919191</v>
      </c>
      <c r="F7" s="22">
        <v>2.2790697674418605</v>
      </c>
      <c r="G7" s="22">
        <v>1.8214285714285712</v>
      </c>
      <c r="H7" s="22">
        <v>1.8014705882352939</v>
      </c>
      <c r="I7" s="22">
        <v>2.157068062827225</v>
      </c>
      <c r="J7" s="22">
        <v>1.9</v>
      </c>
      <c r="K7" s="22">
        <v>1.6416666666666668</v>
      </c>
      <c r="L7" s="22">
        <v>1.8082191780821919</v>
      </c>
      <c r="M7" s="22">
        <v>1.8217821782178216</v>
      </c>
      <c r="N7" s="22">
        <v>1.5</v>
      </c>
      <c r="O7" s="22">
        <v>1.5135135135135136</v>
      </c>
      <c r="P7" s="22">
        <v>1.1818181818181821</v>
      </c>
      <c r="Q7" s="22">
        <v>1.403448275862069</v>
      </c>
      <c r="R7" s="22">
        <v>1.6326530612244898</v>
      </c>
      <c r="S7" s="23">
        <v>25.972108062492509</v>
      </c>
      <c r="T7" s="24">
        <f>B7*S7</f>
        <v>7.5578834461853202</v>
      </c>
    </row>
    <row r="8" spans="1:20" ht="13.15" x14ac:dyDescent="0.4">
      <c r="A8" s="16">
        <v>22</v>
      </c>
      <c r="B8" s="27">
        <v>0.20599999999999999</v>
      </c>
      <c r="C8" s="21" t="s">
        <v>35</v>
      </c>
      <c r="D8" s="22">
        <v>1.4281842818428185</v>
      </c>
      <c r="E8" s="22">
        <v>2.0686274509803924</v>
      </c>
      <c r="F8" s="22">
        <v>2.8095238095238093</v>
      </c>
      <c r="G8" s="22">
        <v>2.8000000000000003</v>
      </c>
      <c r="H8" s="22">
        <v>1.7887323943661975</v>
      </c>
      <c r="I8" s="22">
        <v>1.4017467248908297</v>
      </c>
      <c r="J8" s="22">
        <v>3.4776119402985075</v>
      </c>
      <c r="K8" s="22">
        <v>1.9576271186440679</v>
      </c>
      <c r="L8" s="22">
        <v>3.0634920634920637</v>
      </c>
      <c r="M8" s="22">
        <v>2.0990099009900987</v>
      </c>
      <c r="N8" s="22">
        <v>2.596774193548387</v>
      </c>
      <c r="O8" s="22">
        <v>2.4242424242424239</v>
      </c>
      <c r="P8" s="22">
        <v>2.1934156378600824</v>
      </c>
      <c r="Q8" s="22">
        <v>1.221498371335505</v>
      </c>
      <c r="R8" s="22">
        <v>2.5340909090909092</v>
      </c>
      <c r="S8" s="23">
        <v>33.864577221106089</v>
      </c>
      <c r="T8" s="24">
        <f>B8*S8</f>
        <v>6.9761029075478538</v>
      </c>
    </row>
    <row r="9" spans="1:20" ht="26.25" x14ac:dyDescent="0.4">
      <c r="A9" s="16">
        <v>34</v>
      </c>
      <c r="B9" s="27">
        <v>0.187</v>
      </c>
      <c r="C9" s="21" t="s">
        <v>49</v>
      </c>
      <c r="D9" s="22">
        <v>1.7535816618911175</v>
      </c>
      <c r="E9" s="22">
        <v>2.7549019607843142</v>
      </c>
      <c r="F9" s="22">
        <v>3.5813953488372094</v>
      </c>
      <c r="G9" s="22">
        <v>4.125</v>
      </c>
      <c r="H9" s="22">
        <v>2.3282442748091601</v>
      </c>
      <c r="I9" s="22">
        <v>1.8773584905660379</v>
      </c>
      <c r="J9" s="22">
        <v>1.7526881720430108</v>
      </c>
      <c r="K9" s="22">
        <v>1.6592592592592592</v>
      </c>
      <c r="L9" s="22">
        <v>1.5384615384615383</v>
      </c>
      <c r="M9" s="22">
        <v>2.0808080808080804</v>
      </c>
      <c r="N9" s="22">
        <v>1.7999999999999998</v>
      </c>
      <c r="O9" s="22">
        <v>1.8224299065420562</v>
      </c>
      <c r="P9" s="22">
        <v>1.2374100719424459</v>
      </c>
      <c r="Q9" s="22">
        <v>1.2516778523489933</v>
      </c>
      <c r="R9" s="22">
        <v>1.5806451612903225</v>
      </c>
      <c r="S9" s="23">
        <v>31.143861779583542</v>
      </c>
      <c r="T9" s="24">
        <f>B9*S9</f>
        <v>5.8239021527821224</v>
      </c>
    </row>
    <row r="10" spans="1:20" ht="13.15" x14ac:dyDescent="0.4">
      <c r="A10" s="16">
        <v>35</v>
      </c>
      <c r="B10" s="27">
        <v>0.23899999999999999</v>
      </c>
      <c r="C10" s="21" t="s">
        <v>51</v>
      </c>
      <c r="D10" s="22">
        <v>1.502777777777778</v>
      </c>
      <c r="E10" s="22">
        <v>1.6448598130841121</v>
      </c>
      <c r="F10" s="22">
        <v>1.9361702127659575</v>
      </c>
      <c r="G10" s="22">
        <v>2.074074074074074</v>
      </c>
      <c r="H10" s="22">
        <v>1.7720588235294117</v>
      </c>
      <c r="I10" s="22">
        <v>1.5999999999999999</v>
      </c>
      <c r="J10" s="22">
        <v>1.2282608695652175</v>
      </c>
      <c r="K10" s="22">
        <v>1.4960629921259843</v>
      </c>
      <c r="L10" s="22">
        <v>1.2222222222222223</v>
      </c>
      <c r="M10" s="22">
        <v>1.5321100917431194</v>
      </c>
      <c r="N10" s="22">
        <v>1.3866666666666667</v>
      </c>
      <c r="O10" s="22">
        <v>1.6272727272727272</v>
      </c>
      <c r="P10" s="22">
        <v>1.1770833333333335</v>
      </c>
      <c r="Q10" s="22">
        <v>1.2804054054054055</v>
      </c>
      <c r="R10" s="22">
        <v>1.7604166666666667</v>
      </c>
      <c r="S10" s="23">
        <v>23.240441676232678</v>
      </c>
      <c r="T10" s="24">
        <f>B10*S10</f>
        <v>5.5544655606196098</v>
      </c>
    </row>
    <row r="11" spans="1:20" ht="26.25" x14ac:dyDescent="0.4">
      <c r="A11" s="16">
        <v>13</v>
      </c>
      <c r="B11" s="27">
        <v>0.17</v>
      </c>
      <c r="C11" s="21" t="s">
        <v>27</v>
      </c>
      <c r="D11" s="22">
        <v>1.4691689008042896</v>
      </c>
      <c r="E11" s="22">
        <v>1.6339285714285714</v>
      </c>
      <c r="F11" s="22">
        <v>2.208333333333333</v>
      </c>
      <c r="G11" s="22">
        <v>2.8461538461538463</v>
      </c>
      <c r="H11" s="22">
        <v>1.6375838926174497</v>
      </c>
      <c r="I11" s="22">
        <v>1.9860465116279069</v>
      </c>
      <c r="J11" s="22">
        <v>1.8275862068965518</v>
      </c>
      <c r="K11" s="22">
        <v>1.918032786885246</v>
      </c>
      <c r="L11" s="22">
        <v>2.0394736842105265</v>
      </c>
      <c r="M11" s="22">
        <v>2.1730769230769234</v>
      </c>
      <c r="N11" s="22">
        <v>1.9014084507042257</v>
      </c>
      <c r="O11" s="22">
        <v>1.6754385964912279</v>
      </c>
      <c r="P11" s="22">
        <v>1.3865248226950357</v>
      </c>
      <c r="Q11" s="22">
        <v>3.3404255319148941</v>
      </c>
      <c r="R11" s="22">
        <v>2.010204081632653</v>
      </c>
      <c r="S11" s="23">
        <v>30.053386140472686</v>
      </c>
      <c r="T11" s="24">
        <f>B11*S11</f>
        <v>5.1090756438803568</v>
      </c>
    </row>
    <row r="12" spans="1:20" ht="26.25" x14ac:dyDescent="0.4">
      <c r="A12" s="16">
        <v>3</v>
      </c>
      <c r="B12" s="27">
        <v>0.182</v>
      </c>
      <c r="C12" s="21" t="s">
        <v>17</v>
      </c>
      <c r="D12" s="22">
        <v>1.6732394366197183</v>
      </c>
      <c r="E12" s="22">
        <v>1.7592592592592593</v>
      </c>
      <c r="F12" s="22">
        <v>2.1489361702127661</v>
      </c>
      <c r="G12" s="22">
        <v>2.4074074074074074</v>
      </c>
      <c r="H12" s="22">
        <v>1.6758620689655173</v>
      </c>
      <c r="I12" s="22">
        <v>1.7327188940092166</v>
      </c>
      <c r="J12" s="22">
        <v>2.1219512195121948</v>
      </c>
      <c r="K12" s="22">
        <v>1.9000000000000001</v>
      </c>
      <c r="L12" s="22">
        <v>2.2222222222222223</v>
      </c>
      <c r="M12" s="22">
        <v>2.19</v>
      </c>
      <c r="N12" s="22">
        <v>1.9275362318840579</v>
      </c>
      <c r="O12" s="22">
        <v>1.8888888888888888</v>
      </c>
      <c r="P12" s="22">
        <v>1.295774647887324</v>
      </c>
      <c r="Q12" s="22">
        <v>1.2377850162866451</v>
      </c>
      <c r="R12" s="22">
        <v>1.6831683168316831</v>
      </c>
      <c r="S12" s="23">
        <v>27.864749779986902</v>
      </c>
      <c r="T12" s="24">
        <f>B12*S12</f>
        <v>5.0713844599576161</v>
      </c>
    </row>
    <row r="13" spans="1:20" ht="13.15" x14ac:dyDescent="0.4">
      <c r="A13" s="16">
        <v>15</v>
      </c>
      <c r="B13" s="27">
        <v>0.15</v>
      </c>
      <c r="C13" s="21" t="s">
        <v>29</v>
      </c>
      <c r="D13" s="22">
        <v>1.4441489361702129</v>
      </c>
      <c r="E13" s="22">
        <v>1.9814814814814814</v>
      </c>
      <c r="F13" s="22">
        <v>2.1632653061224487</v>
      </c>
      <c r="G13" s="22">
        <v>2.4642857142857144</v>
      </c>
      <c r="H13" s="22">
        <v>1.8965517241379313</v>
      </c>
      <c r="I13" s="22">
        <v>1.7232142857142858</v>
      </c>
      <c r="J13" s="22">
        <v>3.3648648648648649</v>
      </c>
      <c r="K13" s="22">
        <v>2.1583333333333337</v>
      </c>
      <c r="L13" s="22">
        <v>3.8888888888888888</v>
      </c>
      <c r="M13" s="22">
        <v>2.504950495049505</v>
      </c>
      <c r="N13" s="22">
        <v>2.859375</v>
      </c>
      <c r="O13" s="22">
        <v>2.509615384615385</v>
      </c>
      <c r="P13" s="22">
        <v>1.3732394366197185</v>
      </c>
      <c r="Q13" s="22">
        <v>1.2258064516129032</v>
      </c>
      <c r="R13" s="22">
        <v>2.2164948453608249</v>
      </c>
      <c r="S13" s="23">
        <v>33.774516148257504</v>
      </c>
      <c r="T13" s="24">
        <f>B13*S13</f>
        <v>5.0661774222386251</v>
      </c>
    </row>
    <row r="14" spans="1:20" ht="13.15" x14ac:dyDescent="0.4">
      <c r="A14" s="16">
        <v>36</v>
      </c>
      <c r="B14" s="27">
        <v>0.19600000000000001</v>
      </c>
      <c r="C14" s="21" t="s">
        <v>52</v>
      </c>
      <c r="D14" s="22">
        <v>1.1577608142493638</v>
      </c>
      <c r="E14" s="22">
        <v>0.61068702290076338</v>
      </c>
      <c r="F14" s="22">
        <v>0.5901639344262295</v>
      </c>
      <c r="G14" s="22">
        <v>1.1515151515151514</v>
      </c>
      <c r="H14" s="22">
        <v>1.0246913580246915</v>
      </c>
      <c r="I14" s="22">
        <v>1.5256410256410255</v>
      </c>
      <c r="J14" s="22">
        <v>0.98989898989898994</v>
      </c>
      <c r="K14" s="22">
        <v>0.79310344827586221</v>
      </c>
      <c r="L14" s="22">
        <v>2.8026315789473686</v>
      </c>
      <c r="M14" s="22">
        <v>2.6481481481481479</v>
      </c>
      <c r="N14" s="22">
        <v>2.8714285714285714</v>
      </c>
      <c r="O14" s="22">
        <v>2.4070796460176993</v>
      </c>
      <c r="P14" s="22">
        <v>1.250871080139373</v>
      </c>
      <c r="Q14" s="22">
        <v>1.2950819672131149</v>
      </c>
      <c r="R14" s="22">
        <v>2.5444444444444447</v>
      </c>
      <c r="S14" s="23">
        <v>23.663147181270794</v>
      </c>
      <c r="T14" s="24">
        <f>B14*S14</f>
        <v>4.6379768475290755</v>
      </c>
    </row>
    <row r="15" spans="1:20" ht="26.25" x14ac:dyDescent="0.4">
      <c r="A15" s="16">
        <v>7</v>
      </c>
      <c r="B15" s="27">
        <v>0.14799999999999999</v>
      </c>
      <c r="C15" s="21" t="s">
        <v>21</v>
      </c>
      <c r="D15" s="22">
        <v>1.4509283819628649</v>
      </c>
      <c r="E15" s="22">
        <v>2.361904761904762</v>
      </c>
      <c r="F15" s="22">
        <v>3.1555555555555554</v>
      </c>
      <c r="G15" s="22">
        <v>2.9629629629629632</v>
      </c>
      <c r="H15" s="22">
        <v>1.9452054794520548</v>
      </c>
      <c r="I15" s="22">
        <v>2.2830188679245285</v>
      </c>
      <c r="J15" s="22">
        <v>2.2325581395348841</v>
      </c>
      <c r="K15" s="22">
        <v>1.5923076923076922</v>
      </c>
      <c r="L15" s="22">
        <v>2.3866666666666667</v>
      </c>
      <c r="M15" s="22">
        <v>1.9449541284403669</v>
      </c>
      <c r="N15" s="22">
        <v>2.1126760563380285</v>
      </c>
      <c r="O15" s="22">
        <v>2.0360360360360361</v>
      </c>
      <c r="P15" s="22">
        <v>1.4593639575971733</v>
      </c>
      <c r="Q15" s="22">
        <v>1.369281045751634</v>
      </c>
      <c r="R15" s="22">
        <v>1.970588235294118</v>
      </c>
      <c r="S15" s="23">
        <v>31.264007967729331</v>
      </c>
      <c r="T15" s="24">
        <f>B15*S15</f>
        <v>4.6270731792239408</v>
      </c>
    </row>
    <row r="16" spans="1:20" ht="26.25" x14ac:dyDescent="0.4">
      <c r="A16" s="16">
        <v>26</v>
      </c>
      <c r="B16" s="27">
        <v>0.127</v>
      </c>
      <c r="C16" s="21" t="s">
        <v>40</v>
      </c>
      <c r="D16" s="22">
        <v>1.6451612903225805</v>
      </c>
      <c r="E16" s="22">
        <v>3.1399999999999997</v>
      </c>
      <c r="F16" s="22">
        <v>3.976744186046512</v>
      </c>
      <c r="G16" s="22">
        <v>2.8214285714285716</v>
      </c>
      <c r="H16" s="22">
        <v>2.3239436619718314</v>
      </c>
      <c r="I16" s="22">
        <v>3.0398009950248754</v>
      </c>
      <c r="J16" s="22">
        <v>1.8021978021978022</v>
      </c>
      <c r="K16" s="22">
        <v>1.905511811023622</v>
      </c>
      <c r="L16" s="22">
        <v>2.141025641025641</v>
      </c>
      <c r="M16" s="22">
        <v>2</v>
      </c>
      <c r="N16" s="22">
        <v>1.6666666666666667</v>
      </c>
      <c r="O16" s="22">
        <v>1.8771929824561402</v>
      </c>
      <c r="P16" s="22">
        <v>1.3902439024390245</v>
      </c>
      <c r="Q16" s="22">
        <v>1.4006514657980456</v>
      </c>
      <c r="R16" s="22">
        <v>1.8365384615384617</v>
      </c>
      <c r="S16" s="23">
        <v>32.967107437939781</v>
      </c>
      <c r="T16" s="24">
        <f>B16*S16</f>
        <v>4.1868226446183519</v>
      </c>
    </row>
    <row r="17" spans="1:20" ht="26.25" x14ac:dyDescent="0.4">
      <c r="A17" s="16">
        <v>17</v>
      </c>
      <c r="B17" s="27">
        <v>0.09</v>
      </c>
      <c r="C17" s="21" t="s">
        <v>31</v>
      </c>
      <c r="D17" s="22">
        <v>1.7071240105540897</v>
      </c>
      <c r="E17" s="22">
        <v>2</v>
      </c>
      <c r="F17" s="22">
        <v>3.0816326530612241</v>
      </c>
      <c r="G17" s="22">
        <v>2.9310344827586206</v>
      </c>
      <c r="H17" s="22">
        <v>2.288590604026846</v>
      </c>
      <c r="I17" s="22">
        <v>1.9134199134199132</v>
      </c>
      <c r="J17" s="22">
        <v>4.7236842105263159</v>
      </c>
      <c r="K17" s="22">
        <v>2.3809523809523809</v>
      </c>
      <c r="L17" s="22">
        <v>6.2857142857142856</v>
      </c>
      <c r="M17" s="22">
        <v>3.4951456310679614</v>
      </c>
      <c r="N17" s="22">
        <v>4.0151515151515156</v>
      </c>
      <c r="O17" s="22">
        <v>3.647619047619048</v>
      </c>
      <c r="P17" s="22">
        <v>1.9280575539568345</v>
      </c>
      <c r="Q17" s="22">
        <v>1.5114006514657981</v>
      </c>
      <c r="R17" s="22">
        <v>3.4947368421052634</v>
      </c>
      <c r="S17" s="23">
        <v>45.404263782380092</v>
      </c>
      <c r="T17" s="24">
        <f>B17*S17</f>
        <v>4.0863837404142078</v>
      </c>
    </row>
    <row r="18" spans="1:20" ht="13.15" x14ac:dyDescent="0.4">
      <c r="A18" s="16">
        <v>14</v>
      </c>
      <c r="B18" s="27">
        <v>0.108</v>
      </c>
      <c r="C18" s="21" t="s">
        <v>28</v>
      </c>
      <c r="D18" s="22">
        <v>1.4348958333333335</v>
      </c>
      <c r="E18" s="22">
        <v>1.7456140350877194</v>
      </c>
      <c r="F18" s="22">
        <v>1.9230769230769234</v>
      </c>
      <c r="G18" s="22">
        <v>3.1428571428571428</v>
      </c>
      <c r="H18" s="22">
        <v>1.8476821192052983</v>
      </c>
      <c r="I18" s="22">
        <v>1.6637931034482758</v>
      </c>
      <c r="J18" s="22">
        <v>4.3600000000000003</v>
      </c>
      <c r="K18" s="22">
        <v>1.6870229007633588</v>
      </c>
      <c r="L18" s="22">
        <v>4.1159420289855069</v>
      </c>
      <c r="M18" s="22">
        <v>2.5607476635514019</v>
      </c>
      <c r="N18" s="22">
        <v>3.3432835820895521</v>
      </c>
      <c r="O18" s="22">
        <v>2.8611111111111112</v>
      </c>
      <c r="P18" s="22">
        <v>1.9345454545454546</v>
      </c>
      <c r="Q18" s="22">
        <v>1.3258064516129031</v>
      </c>
      <c r="R18" s="22">
        <v>2.7142857142857144</v>
      </c>
      <c r="S18" s="23">
        <v>36.660664063953703</v>
      </c>
      <c r="T18" s="24">
        <f>B18*S18</f>
        <v>3.959351718907</v>
      </c>
    </row>
    <row r="19" spans="1:20" ht="26.25" x14ac:dyDescent="0.4">
      <c r="A19" s="16">
        <v>5</v>
      </c>
      <c r="B19" s="27">
        <v>0.124</v>
      </c>
      <c r="C19" s="21" t="s">
        <v>19</v>
      </c>
      <c r="D19" s="22">
        <v>1.4854111405835546</v>
      </c>
      <c r="E19" s="22">
        <v>2.3018867924528301</v>
      </c>
      <c r="F19" s="22">
        <v>2.5625</v>
      </c>
      <c r="G19" s="22">
        <v>2.6785714285714284</v>
      </c>
      <c r="H19" s="22">
        <v>1.952054794520548</v>
      </c>
      <c r="I19" s="22">
        <v>1.4806866952789697</v>
      </c>
      <c r="J19" s="22">
        <v>2.0804597701149428</v>
      </c>
      <c r="K19" s="22">
        <v>1.75</v>
      </c>
      <c r="L19" s="22">
        <v>2.0641025641025643</v>
      </c>
      <c r="M19" s="22">
        <v>1.8818181818181816</v>
      </c>
      <c r="N19" s="22">
        <v>2.5294117647058818</v>
      </c>
      <c r="O19" s="22">
        <v>2.476635514018692</v>
      </c>
      <c r="P19" s="22">
        <v>2.2137404580152671</v>
      </c>
      <c r="Q19" s="22">
        <v>1.267741935483871</v>
      </c>
      <c r="R19" s="22">
        <v>1.4953271028037385</v>
      </c>
      <c r="S19" s="23">
        <v>30.220348142470471</v>
      </c>
      <c r="T19" s="24">
        <f>B19*S19</f>
        <v>3.7473231696663385</v>
      </c>
    </row>
    <row r="20" spans="1:20" ht="13.15" x14ac:dyDescent="0.4">
      <c r="A20" s="16">
        <v>9</v>
      </c>
      <c r="B20" s="27">
        <v>9.1999999999999998E-2</v>
      </c>
      <c r="C20" s="21" t="s">
        <v>23</v>
      </c>
      <c r="D20" s="22">
        <v>1.9944903581267217</v>
      </c>
      <c r="E20" s="22">
        <v>3.7857142857142856</v>
      </c>
      <c r="F20" s="22">
        <v>4.204545454545455</v>
      </c>
      <c r="G20" s="22">
        <v>4.3076923076923084</v>
      </c>
      <c r="H20" s="22">
        <v>2.9558823529411766</v>
      </c>
      <c r="I20" s="22">
        <v>1.9070796460176991</v>
      </c>
      <c r="J20" s="22">
        <v>2.5930232558139537</v>
      </c>
      <c r="K20" s="22">
        <v>2.5901639344262297</v>
      </c>
      <c r="L20" s="22">
        <v>3</v>
      </c>
      <c r="M20" s="22">
        <v>2.7019230769230771</v>
      </c>
      <c r="N20" s="22">
        <v>3.0746268656716413</v>
      </c>
      <c r="O20" s="22">
        <v>2.5412844036697249</v>
      </c>
      <c r="P20" s="22">
        <v>1.536842105263158</v>
      </c>
      <c r="Q20" s="22">
        <v>1.2070063694267517</v>
      </c>
      <c r="R20" s="22">
        <v>1.5925925925925926</v>
      </c>
      <c r="S20" s="23">
        <v>39.992867008824774</v>
      </c>
      <c r="T20" s="24">
        <f>B20*S20</f>
        <v>3.679343764811879</v>
      </c>
    </row>
    <row r="21" spans="1:20" ht="26.25" x14ac:dyDescent="0.4">
      <c r="A21" s="16">
        <v>12</v>
      </c>
      <c r="B21" s="27">
        <v>8.3000000000000004E-2</v>
      </c>
      <c r="C21" s="21" t="s">
        <v>26</v>
      </c>
      <c r="D21" s="22">
        <v>1.6781002638522426</v>
      </c>
      <c r="E21" s="22">
        <v>2.3603603603603602</v>
      </c>
      <c r="F21" s="22">
        <v>2.5098039215686279</v>
      </c>
      <c r="G21" s="22">
        <v>4.1851851851851851</v>
      </c>
      <c r="H21" s="22">
        <v>2.4217687074829932</v>
      </c>
      <c r="I21" s="22">
        <v>1.8701298701298701</v>
      </c>
      <c r="J21" s="22">
        <v>4.5641025641025639</v>
      </c>
      <c r="K21" s="22">
        <v>2.3464566929133857</v>
      </c>
      <c r="L21" s="22">
        <v>4.6231884057971016</v>
      </c>
      <c r="M21" s="22">
        <v>4</v>
      </c>
      <c r="N21" s="22">
        <v>4.4843749999999991</v>
      </c>
      <c r="O21" s="22">
        <v>3.8252427184466025</v>
      </c>
      <c r="P21" s="22">
        <v>1.946236559139785</v>
      </c>
      <c r="Q21" s="22">
        <v>1.1708860759493671</v>
      </c>
      <c r="R21" s="22">
        <v>2.3300970873786406</v>
      </c>
      <c r="S21" s="23">
        <v>44.315933412306727</v>
      </c>
      <c r="T21" s="24">
        <f>B21*S21</f>
        <v>3.6782224732214583</v>
      </c>
    </row>
    <row r="22" spans="1:20" ht="26.25" x14ac:dyDescent="0.4">
      <c r="A22" s="16">
        <v>35</v>
      </c>
      <c r="B22" s="27">
        <v>7.8E-2</v>
      </c>
      <c r="C22" s="21" t="s">
        <v>50</v>
      </c>
      <c r="D22" s="22">
        <v>2.5621468926553677</v>
      </c>
      <c r="E22" s="22">
        <v>4.791666666666667</v>
      </c>
      <c r="F22" s="22">
        <v>6.75</v>
      </c>
      <c r="G22" s="22">
        <v>7.3478260869565224</v>
      </c>
      <c r="H22" s="22">
        <v>3.6567164179104474</v>
      </c>
      <c r="I22" s="22">
        <v>2.786046511627907</v>
      </c>
      <c r="J22" s="22">
        <v>2.2777777777777777</v>
      </c>
      <c r="K22" s="22">
        <v>3.2083333333333335</v>
      </c>
      <c r="L22" s="22">
        <v>1.8902439024390243</v>
      </c>
      <c r="M22" s="22">
        <v>3</v>
      </c>
      <c r="N22" s="22">
        <v>1.6363636363636365</v>
      </c>
      <c r="O22" s="22">
        <v>2.4375</v>
      </c>
      <c r="P22" s="22">
        <v>1.5470383275261326</v>
      </c>
      <c r="Q22" s="22">
        <v>1.5357142857142856</v>
      </c>
      <c r="R22" s="22">
        <v>1.6146788990825687</v>
      </c>
      <c r="S22" s="23">
        <v>47.04205273805367</v>
      </c>
      <c r="T22" s="24">
        <f>B22*S22</f>
        <v>3.6692801135681861</v>
      </c>
    </row>
    <row r="23" spans="1:20" ht="26.25" x14ac:dyDescent="0.4">
      <c r="A23" s="16">
        <v>25</v>
      </c>
      <c r="B23" s="27">
        <v>0.109</v>
      </c>
      <c r="C23" s="21" t="s">
        <v>39</v>
      </c>
      <c r="D23" s="22">
        <v>1.5714285714285714</v>
      </c>
      <c r="E23" s="22">
        <v>3.0882352941176472</v>
      </c>
      <c r="F23" s="22">
        <v>4.4186046511627914</v>
      </c>
      <c r="G23" s="22">
        <v>2.6551724137931032</v>
      </c>
      <c r="H23" s="22">
        <v>2.0540540540540539</v>
      </c>
      <c r="I23" s="22">
        <v>2.9613526570048312</v>
      </c>
      <c r="J23" s="22">
        <v>1.8461538461538463</v>
      </c>
      <c r="K23" s="22">
        <v>1.7175572519083968</v>
      </c>
      <c r="L23" s="22">
        <v>1.8395061728395061</v>
      </c>
      <c r="M23" s="22">
        <v>1.9017857142857142</v>
      </c>
      <c r="N23" s="22">
        <v>1.972972972972973</v>
      </c>
      <c r="O23" s="22">
        <v>2.1504424778761062</v>
      </c>
      <c r="P23" s="22">
        <v>1.3737024221453289</v>
      </c>
      <c r="Q23" s="22">
        <v>1.4299674267100977</v>
      </c>
      <c r="R23" s="22">
        <v>1.8857142857142859</v>
      </c>
      <c r="S23" s="23">
        <v>32.866650212167251</v>
      </c>
      <c r="T23" s="24">
        <f>B23*S23</f>
        <v>3.5824648731262303</v>
      </c>
    </row>
    <row r="24" spans="1:20" ht="26.25" x14ac:dyDescent="0.4">
      <c r="A24" s="16">
        <v>11</v>
      </c>
      <c r="B24" s="27">
        <v>8.8999999999999996E-2</v>
      </c>
      <c r="C24" s="21" t="s">
        <v>25</v>
      </c>
      <c r="D24" s="22">
        <v>1.6525198938992043</v>
      </c>
      <c r="E24" s="22">
        <v>2.372727272727273</v>
      </c>
      <c r="F24" s="22">
        <v>2.7</v>
      </c>
      <c r="G24" s="22">
        <v>2.9655172413793101</v>
      </c>
      <c r="H24" s="22">
        <v>2.3561643835616439</v>
      </c>
      <c r="I24" s="22">
        <v>1.6982758620689655</v>
      </c>
      <c r="J24" s="22">
        <v>3.5679012345679006</v>
      </c>
      <c r="K24" s="22">
        <v>1.8091603053435112</v>
      </c>
      <c r="L24" s="22">
        <v>4</v>
      </c>
      <c r="M24" s="22">
        <v>2.6168224299065423</v>
      </c>
      <c r="N24" s="22">
        <v>4.412698412698413</v>
      </c>
      <c r="O24" s="22">
        <v>3.5728155339805827</v>
      </c>
      <c r="P24" s="22">
        <v>2.9338521400778208</v>
      </c>
      <c r="Q24" s="22">
        <v>1.3311897106109325</v>
      </c>
      <c r="R24" s="22">
        <v>2.0095238095238095</v>
      </c>
      <c r="S24" s="23">
        <v>39.999168230345902</v>
      </c>
      <c r="T24" s="24">
        <f>B24*S24</f>
        <v>3.559925972500785</v>
      </c>
    </row>
    <row r="25" spans="1:20" ht="13.15" x14ac:dyDescent="0.4">
      <c r="A25" s="16">
        <v>4</v>
      </c>
      <c r="B25" s="27">
        <v>0.127</v>
      </c>
      <c r="C25" s="21" t="s">
        <v>18</v>
      </c>
      <c r="D25" s="22">
        <v>1.6721311475409837</v>
      </c>
      <c r="E25" s="22">
        <v>1.1500000000000001</v>
      </c>
      <c r="F25" s="22">
        <v>1.9215686274509807</v>
      </c>
      <c r="G25" s="22">
        <v>2.8888888888888888</v>
      </c>
      <c r="H25" s="22">
        <v>1.8904109589041098</v>
      </c>
      <c r="I25" s="22">
        <v>1.4291845493562232</v>
      </c>
      <c r="J25" s="22">
        <v>1.6153846153846154</v>
      </c>
      <c r="K25" s="22">
        <v>1.703125</v>
      </c>
      <c r="L25" s="22">
        <v>2.1447368421052633</v>
      </c>
      <c r="M25" s="22">
        <v>1.9444444444444444</v>
      </c>
      <c r="N25" s="22">
        <v>1.916666666666667</v>
      </c>
      <c r="O25" s="22">
        <v>1.8141592920353982</v>
      </c>
      <c r="P25" s="22">
        <v>1.3426573426573427</v>
      </c>
      <c r="Q25" s="22">
        <v>1.2290322580645161</v>
      </c>
      <c r="R25" s="22">
        <v>1.9405940594059405</v>
      </c>
      <c r="S25" s="23">
        <v>26.602984692905373</v>
      </c>
      <c r="T25" s="24">
        <f>B25*S25</f>
        <v>3.3785790559989826</v>
      </c>
    </row>
    <row r="26" spans="1:20" ht="26.25" x14ac:dyDescent="0.4">
      <c r="A26" s="16">
        <v>30</v>
      </c>
      <c r="B26" s="27">
        <v>0.13900000000000001</v>
      </c>
      <c r="C26" s="21" t="s">
        <v>44</v>
      </c>
      <c r="D26" s="22">
        <v>1.1871794871794872</v>
      </c>
      <c r="E26" s="22">
        <v>1.4017094017094016</v>
      </c>
      <c r="F26" s="22">
        <v>1.8823529411764708</v>
      </c>
      <c r="G26" s="22">
        <v>1.2121212121212122</v>
      </c>
      <c r="H26" s="22">
        <v>1.5986842105263157</v>
      </c>
      <c r="I26" s="22">
        <v>1.6375545851528384</v>
      </c>
      <c r="J26" s="22">
        <v>1.7333333333333334</v>
      </c>
      <c r="K26" s="22">
        <v>1.1605839416058394</v>
      </c>
      <c r="L26" s="22">
        <v>2.141025641025641</v>
      </c>
      <c r="M26" s="22">
        <v>1.6902654867256637</v>
      </c>
      <c r="N26" s="22">
        <v>1.810810810810811</v>
      </c>
      <c r="O26" s="22">
        <v>1.7739130434782606</v>
      </c>
      <c r="P26" s="22">
        <v>1.3159722222222223</v>
      </c>
      <c r="Q26" s="22">
        <v>1.3967213114754098</v>
      </c>
      <c r="R26" s="22">
        <v>2.1199999999999997</v>
      </c>
      <c r="S26" s="23">
        <v>24.062227628542907</v>
      </c>
      <c r="T26" s="24">
        <f>B26*S26</f>
        <v>3.3446496403674644</v>
      </c>
    </row>
    <row r="27" spans="1:20" ht="26.25" x14ac:dyDescent="0.4">
      <c r="A27" s="16">
        <v>33</v>
      </c>
      <c r="B27" s="27">
        <v>9.0999999999999998E-2</v>
      </c>
      <c r="C27" s="21" t="s">
        <v>47</v>
      </c>
      <c r="D27" s="22">
        <v>1.5942408376963351</v>
      </c>
      <c r="E27" s="22">
        <v>1.9298245614035088</v>
      </c>
      <c r="F27" s="22">
        <v>2.3076923076923079</v>
      </c>
      <c r="G27" s="22">
        <v>1.9354838709677418</v>
      </c>
      <c r="H27" s="22">
        <v>1.8051948051948055</v>
      </c>
      <c r="I27" s="22">
        <v>2.5360360360360357</v>
      </c>
      <c r="J27" s="22">
        <v>2.4494382022471912</v>
      </c>
      <c r="K27" s="22">
        <v>2.4444444444444442</v>
      </c>
      <c r="L27" s="22">
        <v>3.1184210526315788</v>
      </c>
      <c r="M27" s="22">
        <v>2.3963963963963963</v>
      </c>
      <c r="N27" s="22">
        <v>2.4109589041095889</v>
      </c>
      <c r="O27" s="22">
        <v>2.4601769911504427</v>
      </c>
      <c r="P27" s="22">
        <v>1.4602076124567476</v>
      </c>
      <c r="Q27" s="22">
        <v>1.6111111111111112</v>
      </c>
      <c r="R27" s="22">
        <v>2.4607843137254903</v>
      </c>
      <c r="S27" s="23">
        <v>32.920411447263731</v>
      </c>
      <c r="T27" s="24">
        <f>B27*S27</f>
        <v>2.9957574417009996</v>
      </c>
    </row>
    <row r="28" spans="1:20" ht="39.4" x14ac:dyDescent="0.4">
      <c r="A28" s="16">
        <v>27</v>
      </c>
      <c r="B28" s="27">
        <v>8.7999999999999995E-2</v>
      </c>
      <c r="C28" s="21" t="s">
        <v>41</v>
      </c>
      <c r="D28" s="22">
        <v>1.7700534759358291</v>
      </c>
      <c r="E28" s="22">
        <v>3.0571428571428574</v>
      </c>
      <c r="F28" s="22">
        <v>3.6595744680851059</v>
      </c>
      <c r="G28" s="22">
        <v>2.7931034482758621</v>
      </c>
      <c r="H28" s="22">
        <v>2.3835616438356166</v>
      </c>
      <c r="I28" s="22">
        <v>2.971563981042654</v>
      </c>
      <c r="J28" s="22">
        <v>2.166666666666667</v>
      </c>
      <c r="K28" s="22">
        <v>2.2857142857142856</v>
      </c>
      <c r="L28" s="22">
        <v>1.7682926829268291</v>
      </c>
      <c r="M28" s="22">
        <v>2.0267857142857144</v>
      </c>
      <c r="N28" s="22">
        <v>2.0810810810810811</v>
      </c>
      <c r="O28" s="22">
        <v>2.375</v>
      </c>
      <c r="P28" s="22">
        <v>1.5454545454545456</v>
      </c>
      <c r="Q28" s="22">
        <v>1.3838709677419354</v>
      </c>
      <c r="R28" s="22">
        <v>1.6388888888888888</v>
      </c>
      <c r="S28" s="23">
        <v>33.906754707077873</v>
      </c>
      <c r="T28" s="24">
        <f>B28*S28</f>
        <v>2.9837944142228525</v>
      </c>
    </row>
    <row r="29" spans="1:20" ht="13.15" x14ac:dyDescent="0.4">
      <c r="A29" s="16">
        <v>8</v>
      </c>
      <c r="B29" s="27">
        <v>0.128</v>
      </c>
      <c r="C29" s="21" t="s">
        <v>22</v>
      </c>
      <c r="D29" s="22">
        <v>1.058080808080808</v>
      </c>
      <c r="E29" s="22">
        <v>1.4444444444444444</v>
      </c>
      <c r="F29" s="22">
        <v>2.1372549019607843</v>
      </c>
      <c r="G29" s="22">
        <v>1.2424242424242424</v>
      </c>
      <c r="H29" s="22">
        <v>1.1875</v>
      </c>
      <c r="I29" s="22">
        <v>1.6363636363636362</v>
      </c>
      <c r="J29" s="22">
        <v>1.5913978494623655</v>
      </c>
      <c r="K29" s="22">
        <v>1.0647482014388487</v>
      </c>
      <c r="L29" s="22">
        <v>1.7901234567901232</v>
      </c>
      <c r="M29" s="22">
        <v>1.3559322033898307</v>
      </c>
      <c r="N29" s="22">
        <v>1.7733333333333334</v>
      </c>
      <c r="O29" s="22">
        <v>1.3471074380165291</v>
      </c>
      <c r="P29" s="22">
        <v>0.96</v>
      </c>
      <c r="Q29" s="22">
        <v>1.4025974025974026</v>
      </c>
      <c r="R29" s="22">
        <v>2.0776699029126213</v>
      </c>
      <c r="S29" s="23">
        <v>22.068977821214968</v>
      </c>
      <c r="T29" s="24">
        <f>B29*S29</f>
        <v>2.8248291611155159</v>
      </c>
    </row>
    <row r="30" spans="1:20" ht="13.15" x14ac:dyDescent="0.4">
      <c r="A30" s="16">
        <v>16</v>
      </c>
      <c r="B30" s="27">
        <v>4.9000000000000002E-2</v>
      </c>
      <c r="C30" s="21" t="s">
        <v>30</v>
      </c>
      <c r="D30" s="22">
        <v>1.6496163682864451</v>
      </c>
      <c r="E30" s="22">
        <v>2.4188034188034186</v>
      </c>
      <c r="F30" s="22">
        <v>3.7692307692307696</v>
      </c>
      <c r="G30" s="22">
        <v>4.3333333333333339</v>
      </c>
      <c r="H30" s="22">
        <v>2.580645161290323</v>
      </c>
      <c r="I30" s="22">
        <v>1.7136929460580912</v>
      </c>
      <c r="J30" s="22">
        <v>4.3522727272727275</v>
      </c>
      <c r="K30" s="22">
        <v>2.5563909774436091</v>
      </c>
      <c r="L30" s="22">
        <v>6.1184210526315796</v>
      </c>
      <c r="M30" s="22">
        <v>4.7363636363636363</v>
      </c>
      <c r="N30" s="22">
        <v>6.1571428571428566</v>
      </c>
      <c r="O30" s="22">
        <v>4.1652173913043473</v>
      </c>
      <c r="P30" s="22">
        <v>2.8398576512455516</v>
      </c>
      <c r="Q30" s="22">
        <v>1.5923566878980893</v>
      </c>
      <c r="R30" s="22">
        <v>5.1099999999999994</v>
      </c>
      <c r="S30" s="23">
        <v>54.093344978304778</v>
      </c>
      <c r="T30" s="24">
        <f>B30*S30</f>
        <v>2.6505739039369343</v>
      </c>
    </row>
    <row r="31" spans="1:20" ht="39.4" x14ac:dyDescent="0.4">
      <c r="A31" s="16">
        <v>24</v>
      </c>
      <c r="B31" s="27">
        <v>0.09</v>
      </c>
      <c r="C31" s="21" t="s">
        <v>38</v>
      </c>
      <c r="D31" s="22">
        <v>1.3341902313624678</v>
      </c>
      <c r="E31" s="22">
        <v>2.5090909090909093</v>
      </c>
      <c r="F31" s="22">
        <v>3.0816326530612241</v>
      </c>
      <c r="G31" s="22">
        <v>1.78125</v>
      </c>
      <c r="H31" s="22">
        <v>1.8954248366013071</v>
      </c>
      <c r="I31" s="22">
        <v>2.4729729729729732</v>
      </c>
      <c r="J31" s="22">
        <v>1.8494623655913978</v>
      </c>
      <c r="K31" s="22">
        <v>1.4117647058823528</v>
      </c>
      <c r="L31" s="22">
        <v>2.25</v>
      </c>
      <c r="M31" s="22">
        <v>1.5726495726495726</v>
      </c>
      <c r="N31" s="22">
        <v>1.6883116883116884</v>
      </c>
      <c r="O31" s="22">
        <v>1.6166666666666667</v>
      </c>
      <c r="P31" s="22">
        <v>1.2764505119453926</v>
      </c>
      <c r="Q31" s="22">
        <v>1.4483870967741936</v>
      </c>
      <c r="R31" s="22">
        <v>1.7777777777777779</v>
      </c>
      <c r="S31" s="23">
        <v>27.966031988687927</v>
      </c>
      <c r="T31" s="24">
        <f>B31*S31</f>
        <v>2.5169428789819133</v>
      </c>
    </row>
    <row r="32" spans="1:20" ht="26.25" x14ac:dyDescent="0.4">
      <c r="A32" s="16">
        <v>19</v>
      </c>
      <c r="B32" s="27">
        <v>5.6000000000000001E-2</v>
      </c>
      <c r="C32" s="21" t="s">
        <v>33</v>
      </c>
      <c r="D32" s="22">
        <v>1.6169665809768636</v>
      </c>
      <c r="E32" s="22">
        <v>2.1196581196581197</v>
      </c>
      <c r="F32" s="22">
        <v>3.4705882352941178</v>
      </c>
      <c r="G32" s="22">
        <v>3.5333333333333332</v>
      </c>
      <c r="H32" s="22">
        <v>2.1483870967741936</v>
      </c>
      <c r="I32" s="22">
        <v>1.7280334728033473</v>
      </c>
      <c r="J32" s="22">
        <v>3.8181818181818188</v>
      </c>
      <c r="K32" s="22">
        <v>2.2954545454545454</v>
      </c>
      <c r="L32" s="22">
        <v>4.5974025974025974</v>
      </c>
      <c r="M32" s="22">
        <v>3.6036036036036037</v>
      </c>
      <c r="N32" s="22">
        <v>3.2432432432432434</v>
      </c>
      <c r="O32" s="22">
        <v>4.1801801801801801</v>
      </c>
      <c r="P32" s="22">
        <v>2.098245614035088</v>
      </c>
      <c r="Q32" s="22">
        <v>1.5769230769230769</v>
      </c>
      <c r="R32" s="22">
        <v>4.5204081632653059</v>
      </c>
      <c r="S32" s="23">
        <v>44.550609681129437</v>
      </c>
      <c r="T32" s="24">
        <f>B32*S32</f>
        <v>2.4948341421432487</v>
      </c>
    </row>
    <row r="33" spans="1:20" ht="39.4" x14ac:dyDescent="0.4">
      <c r="A33" s="16">
        <v>28</v>
      </c>
      <c r="B33" s="27">
        <v>9.2999999999999999E-2</v>
      </c>
      <c r="C33" s="21" t="s">
        <v>42</v>
      </c>
      <c r="D33" s="22">
        <v>1.4097938144329898</v>
      </c>
      <c r="E33" s="22">
        <v>1.4830508474576272</v>
      </c>
      <c r="F33" s="22">
        <v>1.7222222222222223</v>
      </c>
      <c r="G33" s="22">
        <v>1.0909090909090908</v>
      </c>
      <c r="H33" s="22">
        <v>1.4303797468354431</v>
      </c>
      <c r="I33" s="22">
        <v>2.3822222222222225</v>
      </c>
      <c r="J33" s="22">
        <v>1.375</v>
      </c>
      <c r="K33" s="22">
        <v>1.7803030303030301</v>
      </c>
      <c r="L33" s="22">
        <v>2.1234567901234565</v>
      </c>
      <c r="M33" s="22">
        <v>1.9473684210526316</v>
      </c>
      <c r="N33" s="22">
        <v>1.6883116883116884</v>
      </c>
      <c r="O33" s="22">
        <v>1.9322033898305087</v>
      </c>
      <c r="P33" s="22">
        <v>1.2559726962457338</v>
      </c>
      <c r="Q33" s="22">
        <v>1.4387096774193548</v>
      </c>
      <c r="R33" s="22">
        <v>2.5</v>
      </c>
      <c r="S33" s="23">
        <v>25.559903637365998</v>
      </c>
      <c r="T33" s="24">
        <f>B33*S33</f>
        <v>2.3770710382750377</v>
      </c>
    </row>
    <row r="34" spans="1:20" ht="26.25" x14ac:dyDescent="0.4">
      <c r="A34" s="16">
        <v>23</v>
      </c>
      <c r="B34" s="27">
        <v>7.0000000000000007E-2</v>
      </c>
      <c r="C34" s="21" t="s">
        <v>36</v>
      </c>
      <c r="D34" s="22">
        <v>1.4573643410852712</v>
      </c>
      <c r="E34" s="22">
        <v>1.593220338983051</v>
      </c>
      <c r="F34" s="22">
        <v>2.4423076923076925</v>
      </c>
      <c r="G34" s="22">
        <v>1.3333333333333333</v>
      </c>
      <c r="H34" s="22">
        <v>1.8961038961038961</v>
      </c>
      <c r="I34" s="22">
        <v>1.4309623430962344</v>
      </c>
      <c r="J34" s="22">
        <v>2.8850574712643682</v>
      </c>
      <c r="K34" s="22">
        <v>2.1384615384615384</v>
      </c>
      <c r="L34" s="22">
        <v>3.666666666666667</v>
      </c>
      <c r="M34" s="22">
        <v>2.7181818181818183</v>
      </c>
      <c r="N34" s="22">
        <v>3.4142857142857137</v>
      </c>
      <c r="O34" s="22">
        <v>2.8392857142857144</v>
      </c>
      <c r="P34" s="22">
        <v>2.0035714285714286</v>
      </c>
      <c r="Q34" s="22">
        <v>1.2380952380952381</v>
      </c>
      <c r="R34" s="22">
        <v>2.1226415094339623</v>
      </c>
      <c r="S34" s="23">
        <v>33.179539044155931</v>
      </c>
      <c r="T34" s="24">
        <f>B34*S34</f>
        <v>2.3225677330909154</v>
      </c>
    </row>
    <row r="35" spans="1:20" ht="26.25" x14ac:dyDescent="0.4">
      <c r="A35" s="16">
        <v>32</v>
      </c>
      <c r="B35" s="27">
        <v>6.6000000000000003E-2</v>
      </c>
      <c r="C35" s="21" t="s">
        <v>46</v>
      </c>
      <c r="D35" s="22">
        <v>1.6285714285714286</v>
      </c>
      <c r="E35" s="22">
        <v>1.6271186440677967</v>
      </c>
      <c r="F35" s="22">
        <v>1.7777777777777779</v>
      </c>
      <c r="G35" s="22">
        <v>2</v>
      </c>
      <c r="H35" s="22">
        <v>1.6815286624203822</v>
      </c>
      <c r="I35" s="22">
        <v>1.8</v>
      </c>
      <c r="J35" s="22">
        <v>3.7058823529411762</v>
      </c>
      <c r="K35" s="22">
        <v>1.7537313432835819</v>
      </c>
      <c r="L35" s="22">
        <v>4.4324324324324325</v>
      </c>
      <c r="M35" s="22">
        <v>2.4424778761061949</v>
      </c>
      <c r="N35" s="22">
        <v>3.2500000000000004</v>
      </c>
      <c r="O35" s="22">
        <v>3.0353982300884956</v>
      </c>
      <c r="P35" s="22">
        <v>1.8421052631578949</v>
      </c>
      <c r="Q35" s="22">
        <v>1.3993610223642172</v>
      </c>
      <c r="R35" s="22">
        <v>2.5480769230769234</v>
      </c>
      <c r="S35" s="23">
        <v>34.924461956288297</v>
      </c>
      <c r="T35" s="24">
        <f>B35*S35</f>
        <v>2.3050144891150279</v>
      </c>
    </row>
    <row r="36" spans="1:20" ht="39.4" x14ac:dyDescent="0.4">
      <c r="A36" s="16">
        <v>29</v>
      </c>
      <c r="B36" s="27">
        <v>7.9000000000000001E-2</v>
      </c>
      <c r="C36" s="21" t="s">
        <v>43</v>
      </c>
      <c r="D36" s="22">
        <v>1.5848563968668408</v>
      </c>
      <c r="E36" s="22">
        <v>1.6153846153846152</v>
      </c>
      <c r="F36" s="22">
        <v>1.7962962962962963</v>
      </c>
      <c r="G36" s="22">
        <v>1.53125</v>
      </c>
      <c r="H36" s="22">
        <v>1.7161290322580647</v>
      </c>
      <c r="I36" s="22">
        <v>2.2787610619469025</v>
      </c>
      <c r="J36" s="22">
        <v>1.9456521739130435</v>
      </c>
      <c r="K36" s="22">
        <v>1.7218045112781954</v>
      </c>
      <c r="L36" s="22">
        <v>1.7590361445783131</v>
      </c>
      <c r="M36" s="22">
        <v>1.6068376068376067</v>
      </c>
      <c r="N36" s="22">
        <v>1.6623376623376624</v>
      </c>
      <c r="O36" s="22">
        <v>1.7731092436974789</v>
      </c>
      <c r="P36" s="22">
        <v>1.4636678200692042</v>
      </c>
      <c r="Q36" s="22">
        <v>1.3557692307692308</v>
      </c>
      <c r="R36" s="22">
        <v>1.4</v>
      </c>
      <c r="S36" s="23">
        <v>25.210891796233454</v>
      </c>
      <c r="T36" s="24">
        <f>B36*S36</f>
        <v>1.991660451902443</v>
      </c>
    </row>
    <row r="37" spans="1:20" ht="26.25" x14ac:dyDescent="0.4">
      <c r="A37" s="16">
        <v>6</v>
      </c>
      <c r="B37" s="27">
        <v>5.5E-2</v>
      </c>
      <c r="C37" s="21" t="s">
        <v>20</v>
      </c>
      <c r="D37" s="22">
        <v>1.6118251928020566</v>
      </c>
      <c r="E37" s="22">
        <v>1.8644067796610171</v>
      </c>
      <c r="F37" s="22">
        <v>2.5660377358490569</v>
      </c>
      <c r="G37" s="22">
        <v>2.741935483870968</v>
      </c>
      <c r="H37" s="22">
        <v>1.8164556962025316</v>
      </c>
      <c r="I37" s="22">
        <v>1.6500000000000001</v>
      </c>
      <c r="J37" s="22">
        <v>3.3483146067415732</v>
      </c>
      <c r="K37" s="22">
        <v>1.9104477611940298</v>
      </c>
      <c r="L37" s="22">
        <v>4.3589743589743595</v>
      </c>
      <c r="M37" s="22">
        <v>2.6434782608695651</v>
      </c>
      <c r="N37" s="22">
        <v>2.6578947368421053</v>
      </c>
      <c r="O37" s="22">
        <v>2.5254237288135593</v>
      </c>
      <c r="P37" s="22">
        <v>2.211267605633803</v>
      </c>
      <c r="Q37" s="22">
        <v>1.4490445859872612</v>
      </c>
      <c r="R37" s="22">
        <v>2.7264150943396226</v>
      </c>
      <c r="S37" s="23">
        <v>36.081921627781512</v>
      </c>
      <c r="T37" s="24">
        <f>B37*S37</f>
        <v>1.9845056895279831</v>
      </c>
    </row>
    <row r="38" spans="1:20" ht="26.25" x14ac:dyDescent="0.4">
      <c r="A38" s="16">
        <v>18</v>
      </c>
      <c r="B38" s="27">
        <v>4.2999999999999997E-2</v>
      </c>
      <c r="C38" s="21" t="s">
        <v>32</v>
      </c>
      <c r="D38" s="22">
        <v>1.682170542635659</v>
      </c>
      <c r="E38" s="22">
        <v>2.4608695652173909</v>
      </c>
      <c r="F38" s="22">
        <v>2.6792452830188678</v>
      </c>
      <c r="G38" s="22">
        <v>2.34375</v>
      </c>
      <c r="H38" s="22">
        <v>2.0128205128205128</v>
      </c>
      <c r="I38" s="22">
        <v>1.819327731092437</v>
      </c>
      <c r="J38" s="22">
        <v>4.2674418604651168</v>
      </c>
      <c r="K38" s="22">
        <v>1.9925373134328359</v>
      </c>
      <c r="L38" s="22">
        <v>5.0133333333333336</v>
      </c>
      <c r="M38" s="22">
        <v>2.9203539823008851</v>
      </c>
      <c r="N38" s="22">
        <v>4.422535211267606</v>
      </c>
      <c r="O38" s="22">
        <v>3.9821428571428572</v>
      </c>
      <c r="P38" s="22">
        <v>2.6881720430107525</v>
      </c>
      <c r="Q38" s="22">
        <v>1.4331210191082804</v>
      </c>
      <c r="R38" s="22">
        <v>3.5980392156862746</v>
      </c>
      <c r="S38" s="23">
        <v>43.315860470532805</v>
      </c>
      <c r="T38" s="24">
        <f>B38*S38</f>
        <v>1.8625820002329105</v>
      </c>
    </row>
    <row r="39" spans="1:20" ht="13.15" x14ac:dyDescent="0.4">
      <c r="A39" s="16">
        <v>31</v>
      </c>
      <c r="B39" s="27">
        <v>0.05</v>
      </c>
      <c r="C39" s="21" t="s">
        <v>45</v>
      </c>
      <c r="D39" s="22">
        <v>1.2588832487309645</v>
      </c>
      <c r="E39" s="22">
        <v>1.5378151260504203</v>
      </c>
      <c r="F39" s="22">
        <v>1.1052631578947367</v>
      </c>
      <c r="G39" s="22">
        <v>1.4545454545454546</v>
      </c>
      <c r="H39" s="22">
        <v>1.4779874213836477</v>
      </c>
      <c r="I39" s="22">
        <v>1.2510288065843622</v>
      </c>
      <c r="J39" s="22">
        <v>2.1612903225806455</v>
      </c>
      <c r="K39" s="22">
        <v>1.588235294117647</v>
      </c>
      <c r="L39" s="22">
        <v>2.5731707317073167</v>
      </c>
      <c r="M39" s="22">
        <v>2.0603448275862069</v>
      </c>
      <c r="N39" s="22">
        <v>2.3026315789473681</v>
      </c>
      <c r="O39" s="22">
        <v>2.0249999999999999</v>
      </c>
      <c r="P39" s="22">
        <v>1.3469387755102042</v>
      </c>
      <c r="Q39" s="22">
        <v>1.3015873015873014</v>
      </c>
      <c r="R39" s="22">
        <v>2.5377358490566042</v>
      </c>
      <c r="S39" s="23">
        <v>25.982457896282881</v>
      </c>
      <c r="T39" s="24">
        <f>B39*S39</f>
        <v>1.2991228948141442</v>
      </c>
    </row>
    <row r="40" spans="1:20" ht="13.15" x14ac:dyDescent="0.4">
      <c r="A40" s="16">
        <v>20</v>
      </c>
      <c r="B40" s="27">
        <v>2.9000000000000001E-2</v>
      </c>
      <c r="C40" s="21" t="s">
        <v>34</v>
      </c>
      <c r="D40" s="22">
        <v>1.4783715012722645</v>
      </c>
      <c r="E40" s="22">
        <v>2.1008403361344539</v>
      </c>
      <c r="F40" s="22">
        <v>3.0185185185185186</v>
      </c>
      <c r="G40" s="22">
        <v>3.2258064516129035</v>
      </c>
      <c r="H40" s="22">
        <v>2.0506329113924049</v>
      </c>
      <c r="I40" s="22">
        <v>1.5619834710743803</v>
      </c>
      <c r="J40" s="22">
        <v>3.3695652173913042</v>
      </c>
      <c r="K40" s="22">
        <v>1.6496350364963503</v>
      </c>
      <c r="L40" s="22">
        <v>4.0493827160493829</v>
      </c>
      <c r="M40" s="22">
        <v>2.6982758620689653</v>
      </c>
      <c r="N40" s="22">
        <v>4.1756756756756754</v>
      </c>
      <c r="O40" s="22">
        <v>3.3931623931623931</v>
      </c>
      <c r="P40" s="22">
        <v>2.683098591549296</v>
      </c>
      <c r="Q40" s="22">
        <v>1.4303797468354431</v>
      </c>
      <c r="R40" s="22">
        <v>3.6285714285714286</v>
      </c>
      <c r="S40" s="23">
        <v>40.513899857805157</v>
      </c>
      <c r="T40" s="24">
        <f>B40*S40</f>
        <v>1.1749030958763496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2486-0581-468C-A971-261462B8AFF2}">
  <dimension ref="A1:F41"/>
  <sheetViews>
    <sheetView workbookViewId="0">
      <selection activeCell="O4" sqref="N4:O5"/>
    </sheetView>
  </sheetViews>
  <sheetFormatPr defaultRowHeight="14.25" x14ac:dyDescent="0.45"/>
  <cols>
    <col min="1" max="1" width="18.6640625" style="1" customWidth="1"/>
    <col min="2" max="2" width="15.6640625" style="6" customWidth="1"/>
    <col min="3" max="3" width="15.6640625" style="7" customWidth="1"/>
    <col min="4" max="4" width="17.6640625" style="3" customWidth="1"/>
    <col min="5" max="5" width="21.53125" style="3" customWidth="1"/>
    <col min="6" max="6" width="15" style="3" customWidth="1"/>
  </cols>
  <sheetData>
    <row r="1" spans="1:6" ht="28.5" x14ac:dyDescent="0.45">
      <c r="B1" s="10"/>
      <c r="C1" s="11"/>
      <c r="D1" s="12"/>
      <c r="E1" s="12" t="s">
        <v>61</v>
      </c>
      <c r="F1" s="15" t="s">
        <v>68</v>
      </c>
    </row>
    <row r="2" spans="1:6" ht="42.75" x14ac:dyDescent="0.45">
      <c r="A2" s="9" t="s">
        <v>71</v>
      </c>
      <c r="B2" s="13" t="s">
        <v>54</v>
      </c>
      <c r="C2" s="14" t="s">
        <v>72</v>
      </c>
      <c r="D2" s="12" t="s">
        <v>56</v>
      </c>
      <c r="E2" s="12" t="s">
        <v>62</v>
      </c>
      <c r="F2" s="12" t="s">
        <v>62</v>
      </c>
    </row>
    <row r="3" spans="1:6" x14ac:dyDescent="0.45">
      <c r="A3" s="2" t="s">
        <v>48</v>
      </c>
      <c r="B3" s="4">
        <v>0.32200000000000001</v>
      </c>
      <c r="C3" s="5">
        <v>13.762469310182771</v>
      </c>
      <c r="D3" s="8" t="s">
        <v>57</v>
      </c>
      <c r="E3" s="8" t="s">
        <v>64</v>
      </c>
      <c r="F3" s="8" t="s">
        <v>64</v>
      </c>
    </row>
    <row r="4" spans="1:6" x14ac:dyDescent="0.45">
      <c r="A4" s="2" t="s">
        <v>15</v>
      </c>
      <c r="B4" s="4">
        <v>0.311</v>
      </c>
      <c r="C4" s="5">
        <v>12.828190836741344</v>
      </c>
      <c r="D4" s="8" t="s">
        <v>58</v>
      </c>
      <c r="E4" s="8" t="s">
        <v>64</v>
      </c>
      <c r="F4" s="8" t="s">
        <v>64</v>
      </c>
    </row>
    <row r="5" spans="1:6" ht="42.75" x14ac:dyDescent="0.45">
      <c r="A5" s="2" t="s">
        <v>37</v>
      </c>
      <c r="B5" s="4">
        <v>0.52500000000000002</v>
      </c>
      <c r="C5" s="5">
        <v>9.3389778184351702</v>
      </c>
      <c r="D5" s="8" t="s">
        <v>57</v>
      </c>
      <c r="E5" s="8" t="s">
        <v>65</v>
      </c>
      <c r="F5" s="8" t="s">
        <v>69</v>
      </c>
    </row>
    <row r="6" spans="1:6" x14ac:dyDescent="0.45">
      <c r="A6" s="2" t="s">
        <v>53</v>
      </c>
      <c r="B6" s="4">
        <v>0.32400000000000001</v>
      </c>
      <c r="C6" s="5">
        <v>8.1161375408639014</v>
      </c>
      <c r="D6" s="8" t="s">
        <v>59</v>
      </c>
      <c r="E6" s="8" t="s">
        <v>67</v>
      </c>
      <c r="F6" s="8" t="s">
        <v>64</v>
      </c>
    </row>
    <row r="7" spans="1:6" ht="28.5" x14ac:dyDescent="0.45">
      <c r="A7" s="2" t="s">
        <v>24</v>
      </c>
      <c r="B7" s="4">
        <v>0.221</v>
      </c>
      <c r="C7" s="5">
        <v>8.1109853656554485</v>
      </c>
      <c r="D7" s="8" t="s">
        <v>58</v>
      </c>
      <c r="E7" s="8" t="s">
        <v>65</v>
      </c>
      <c r="F7" s="8" t="s">
        <v>69</v>
      </c>
    </row>
    <row r="8" spans="1:6" ht="28.5" x14ac:dyDescent="0.45">
      <c r="A8" s="2" t="s">
        <v>16</v>
      </c>
      <c r="B8" s="4">
        <v>0.29099999999999998</v>
      </c>
      <c r="C8" s="5">
        <v>6.6743779570931316</v>
      </c>
      <c r="D8" s="8" t="s">
        <v>57</v>
      </c>
      <c r="E8" s="8" t="s">
        <v>66</v>
      </c>
      <c r="F8" s="8" t="s">
        <v>69</v>
      </c>
    </row>
    <row r="9" spans="1:6" x14ac:dyDescent="0.45">
      <c r="A9" s="2" t="s">
        <v>35</v>
      </c>
      <c r="B9" s="4">
        <v>0.20599999999999999</v>
      </c>
      <c r="C9" s="5">
        <v>6.2024515157800133</v>
      </c>
      <c r="D9" s="8" t="s">
        <v>59</v>
      </c>
      <c r="E9" s="8" t="s">
        <v>65</v>
      </c>
      <c r="F9" s="8" t="s">
        <v>65</v>
      </c>
    </row>
    <row r="10" spans="1:6" ht="28.5" x14ac:dyDescent="0.45">
      <c r="A10" s="2" t="s">
        <v>49</v>
      </c>
      <c r="B10" s="4">
        <v>0.187</v>
      </c>
      <c r="C10" s="5">
        <v>5.2942577492315701</v>
      </c>
      <c r="D10" s="8" t="s">
        <v>59</v>
      </c>
      <c r="E10" s="8" t="s">
        <v>63</v>
      </c>
      <c r="F10" s="8" t="s">
        <v>69</v>
      </c>
    </row>
    <row r="11" spans="1:6" x14ac:dyDescent="0.45">
      <c r="A11" s="2" t="s">
        <v>51</v>
      </c>
      <c r="B11" s="4">
        <v>0.23899999999999999</v>
      </c>
      <c r="C11" s="5">
        <v>4.8277090853943836</v>
      </c>
      <c r="D11" s="8" t="s">
        <v>60</v>
      </c>
      <c r="E11" s="8" t="s">
        <v>67</v>
      </c>
      <c r="F11" s="8" t="s">
        <v>64</v>
      </c>
    </row>
    <row r="12" spans="1:6" x14ac:dyDescent="0.45">
      <c r="A12" s="2" t="s">
        <v>29</v>
      </c>
      <c r="B12" s="4">
        <v>0.15</v>
      </c>
      <c r="C12" s="5">
        <v>4.5498322276925656</v>
      </c>
      <c r="D12" s="8" t="s">
        <v>59</v>
      </c>
      <c r="E12" s="8" t="s">
        <v>65</v>
      </c>
      <c r="F12" s="8" t="s">
        <v>65</v>
      </c>
    </row>
    <row r="13" spans="1:6" ht="28.5" x14ac:dyDescent="0.45">
      <c r="A13" s="2" t="s">
        <v>17</v>
      </c>
      <c r="B13" s="4">
        <v>0.182</v>
      </c>
      <c r="C13" s="5">
        <v>4.5397709533300805</v>
      </c>
      <c r="D13" s="8" t="s">
        <v>58</v>
      </c>
      <c r="E13" s="8" t="s">
        <v>66</v>
      </c>
      <c r="F13" s="8" t="s">
        <v>64</v>
      </c>
    </row>
    <row r="14" spans="1:6" ht="28.5" x14ac:dyDescent="0.45">
      <c r="A14" s="2" t="s">
        <v>27</v>
      </c>
      <c r="B14" s="4">
        <v>0.17</v>
      </c>
      <c r="C14" s="5">
        <v>4.1994686095772735</v>
      </c>
      <c r="D14" s="8" t="s">
        <v>59</v>
      </c>
      <c r="E14" s="8" t="s">
        <v>63</v>
      </c>
      <c r="F14" s="8" t="s">
        <v>69</v>
      </c>
    </row>
    <row r="15" spans="1:6" ht="28.5" x14ac:dyDescent="0.45">
      <c r="A15" s="2" t="s">
        <v>21</v>
      </c>
      <c r="B15" s="4">
        <v>0.14799999999999999</v>
      </c>
      <c r="C15" s="5">
        <v>4.1327725256291687</v>
      </c>
      <c r="D15" s="8" t="s">
        <v>58</v>
      </c>
      <c r="E15" s="8" t="s">
        <v>66</v>
      </c>
      <c r="F15" s="8" t="s">
        <v>69</v>
      </c>
    </row>
    <row r="16" spans="1:6" x14ac:dyDescent="0.45">
      <c r="A16" s="2" t="s">
        <v>52</v>
      </c>
      <c r="B16" s="4">
        <v>0.19600000000000001</v>
      </c>
      <c r="C16" s="5">
        <v>3.8854296708441942</v>
      </c>
      <c r="D16" s="8" t="s">
        <v>57</v>
      </c>
      <c r="E16" s="8" t="s">
        <v>67</v>
      </c>
      <c r="F16" s="8" t="s">
        <v>69</v>
      </c>
    </row>
    <row r="17" spans="1:6" ht="28.5" x14ac:dyDescent="0.45">
      <c r="A17" s="2" t="s">
        <v>40</v>
      </c>
      <c r="B17" s="4">
        <v>0.127</v>
      </c>
      <c r="C17" s="5">
        <v>3.7756995238466158</v>
      </c>
      <c r="D17" s="8" t="s">
        <v>59</v>
      </c>
      <c r="E17" s="8" t="s">
        <v>66</v>
      </c>
      <c r="F17" s="8" t="s">
        <v>69</v>
      </c>
    </row>
    <row r="18" spans="1:6" ht="28.5" x14ac:dyDescent="0.45">
      <c r="A18" s="2" t="s">
        <v>31</v>
      </c>
      <c r="B18" s="4">
        <v>0.09</v>
      </c>
      <c r="C18" s="5">
        <v>3.6358313659928125</v>
      </c>
      <c r="D18" s="8" t="s">
        <v>59</v>
      </c>
      <c r="E18" s="8" t="s">
        <v>66</v>
      </c>
      <c r="F18" s="8" t="s">
        <v>64</v>
      </c>
    </row>
    <row r="19" spans="1:6" x14ac:dyDescent="0.45">
      <c r="A19" s="2" t="s">
        <v>28</v>
      </c>
      <c r="B19" s="4">
        <v>0.108</v>
      </c>
      <c r="C19" s="5">
        <v>3.5230217649899487</v>
      </c>
      <c r="D19" s="8" t="s">
        <v>59</v>
      </c>
      <c r="E19" s="8" t="s">
        <v>65</v>
      </c>
      <c r="F19" s="8" t="s">
        <v>65</v>
      </c>
    </row>
    <row r="20" spans="1:6" ht="28.5" x14ac:dyDescent="0.45">
      <c r="A20" s="2" t="s">
        <v>50</v>
      </c>
      <c r="B20" s="4">
        <v>7.8E-2</v>
      </c>
      <c r="C20" s="5">
        <v>3.4235494451540314</v>
      </c>
      <c r="D20" s="8" t="s">
        <v>58</v>
      </c>
      <c r="E20" s="8" t="s">
        <v>67</v>
      </c>
      <c r="F20" s="8" t="s">
        <v>69</v>
      </c>
    </row>
    <row r="21" spans="1:6" x14ac:dyDescent="0.45">
      <c r="A21" s="2" t="s">
        <v>23</v>
      </c>
      <c r="B21" s="4">
        <v>9.1999999999999998E-2</v>
      </c>
      <c r="C21" s="5">
        <v>3.4217806603060992</v>
      </c>
      <c r="D21" s="8" t="s">
        <v>58</v>
      </c>
      <c r="E21" s="8" t="s">
        <v>66</v>
      </c>
      <c r="F21" s="8" t="s">
        <v>69</v>
      </c>
    </row>
    <row r="22" spans="1:6" ht="28.5" x14ac:dyDescent="0.45">
      <c r="A22" s="2" t="s">
        <v>19</v>
      </c>
      <c r="B22" s="4">
        <v>0.124</v>
      </c>
      <c r="C22" s="5">
        <v>3.4047026089186745</v>
      </c>
      <c r="D22" s="8" t="s">
        <v>59</v>
      </c>
      <c r="E22" s="8" t="s">
        <v>66</v>
      </c>
      <c r="F22" s="8" t="s">
        <v>70</v>
      </c>
    </row>
    <row r="23" spans="1:6" ht="28.5" x14ac:dyDescent="0.45">
      <c r="A23" s="2" t="s">
        <v>26</v>
      </c>
      <c r="B23" s="4">
        <v>8.3000000000000004E-2</v>
      </c>
      <c r="C23" s="5">
        <v>3.3876408706652339</v>
      </c>
      <c r="D23" s="8" t="s">
        <v>58</v>
      </c>
      <c r="E23" s="8" t="s">
        <v>66</v>
      </c>
      <c r="F23" s="8" t="s">
        <v>70</v>
      </c>
    </row>
    <row r="24" spans="1:6" ht="28.5" x14ac:dyDescent="0.45">
      <c r="A24" s="2" t="s">
        <v>25</v>
      </c>
      <c r="B24" s="4">
        <v>8.8999999999999996E-2</v>
      </c>
      <c r="C24" s="5">
        <v>3.2626024692087929</v>
      </c>
      <c r="D24" s="8" t="s">
        <v>58</v>
      </c>
      <c r="E24" s="8" t="s">
        <v>66</v>
      </c>
      <c r="F24" s="8" t="s">
        <v>70</v>
      </c>
    </row>
    <row r="25" spans="1:6" ht="28.5" x14ac:dyDescent="0.45">
      <c r="A25" s="2" t="s">
        <v>39</v>
      </c>
      <c r="B25" s="4">
        <v>0.109</v>
      </c>
      <c r="C25" s="5">
        <v>3.2210555664719727</v>
      </c>
      <c r="D25" s="8" t="s">
        <v>58</v>
      </c>
      <c r="E25" s="8" t="s">
        <v>66</v>
      </c>
      <c r="F25" s="8" t="s">
        <v>69</v>
      </c>
    </row>
    <row r="26" spans="1:6" x14ac:dyDescent="0.45">
      <c r="A26" s="2" t="s">
        <v>18</v>
      </c>
      <c r="B26" s="4">
        <v>0.127</v>
      </c>
      <c r="C26" s="5">
        <v>2.9760365136802345</v>
      </c>
      <c r="D26" s="8" t="s">
        <v>58</v>
      </c>
      <c r="E26" s="8" t="s">
        <v>63</v>
      </c>
      <c r="F26" s="8" t="s">
        <v>64</v>
      </c>
    </row>
    <row r="27" spans="1:6" ht="28.5" x14ac:dyDescent="0.45">
      <c r="A27" s="2" t="s">
        <v>44</v>
      </c>
      <c r="B27" s="4">
        <v>0.13900000000000001</v>
      </c>
      <c r="C27" s="5">
        <v>2.8558253780723821</v>
      </c>
      <c r="D27" s="8" t="s">
        <v>59</v>
      </c>
      <c r="E27" s="8" t="s">
        <v>67</v>
      </c>
      <c r="F27" s="8" t="s">
        <v>64</v>
      </c>
    </row>
    <row r="28" spans="1:6" ht="42.75" x14ac:dyDescent="0.45">
      <c r="A28" s="2" t="s">
        <v>41</v>
      </c>
      <c r="B28" s="4">
        <v>8.7999999999999995E-2</v>
      </c>
      <c r="C28" s="5">
        <v>2.7177915468393401</v>
      </c>
      <c r="D28" s="8" t="s">
        <v>57</v>
      </c>
      <c r="E28" s="8" t="s">
        <v>66</v>
      </c>
      <c r="F28" s="8" t="s">
        <v>70</v>
      </c>
    </row>
    <row r="29" spans="1:6" ht="28.5" x14ac:dyDescent="0.45">
      <c r="A29" s="2" t="s">
        <v>47</v>
      </c>
      <c r="B29" s="4">
        <v>9.0999999999999998E-2</v>
      </c>
      <c r="C29" s="5">
        <v>2.6252149580408686</v>
      </c>
      <c r="D29" s="8" t="s">
        <v>57</v>
      </c>
      <c r="E29" s="8" t="s">
        <v>63</v>
      </c>
      <c r="F29" s="8" t="s">
        <v>69</v>
      </c>
    </row>
    <row r="30" spans="1:6" x14ac:dyDescent="0.45">
      <c r="A30" s="2" t="s">
        <v>22</v>
      </c>
      <c r="B30" s="4">
        <v>0.128</v>
      </c>
      <c r="C30" s="5">
        <v>2.379354946010233</v>
      </c>
      <c r="D30" s="8" t="s">
        <v>57</v>
      </c>
      <c r="E30" s="8" t="s">
        <v>66</v>
      </c>
      <c r="F30" s="8" t="s">
        <v>70</v>
      </c>
    </row>
    <row r="31" spans="1:6" x14ac:dyDescent="0.45">
      <c r="A31" s="2" t="s">
        <v>30</v>
      </c>
      <c r="B31" s="4">
        <v>4.9000000000000002E-2</v>
      </c>
      <c r="C31" s="5">
        <v>2.3221584262299277</v>
      </c>
      <c r="D31" s="8" t="s">
        <v>57</v>
      </c>
      <c r="E31" s="8" t="s">
        <v>64</v>
      </c>
      <c r="F31" s="8" t="s">
        <v>64</v>
      </c>
    </row>
    <row r="32" spans="1:6" ht="42.75" x14ac:dyDescent="0.45">
      <c r="A32" s="2" t="s">
        <v>38</v>
      </c>
      <c r="B32" s="4">
        <v>0.09</v>
      </c>
      <c r="C32" s="5">
        <v>2.2265880402722358</v>
      </c>
      <c r="D32" s="8" t="s">
        <v>57</v>
      </c>
      <c r="E32" s="8" t="s">
        <v>66</v>
      </c>
      <c r="F32" s="8" t="s">
        <v>70</v>
      </c>
    </row>
    <row r="33" spans="1:6" ht="28.5" x14ac:dyDescent="0.45">
      <c r="A33" s="2" t="s">
        <v>33</v>
      </c>
      <c r="B33" s="4">
        <v>5.6000000000000001E-2</v>
      </c>
      <c r="C33" s="5">
        <v>2.1533835926926987</v>
      </c>
      <c r="D33" s="8" t="s">
        <v>57</v>
      </c>
      <c r="E33" s="8" t="s">
        <v>66</v>
      </c>
      <c r="F33" s="8" t="s">
        <v>69</v>
      </c>
    </row>
    <row r="34" spans="1:6" ht="28.5" x14ac:dyDescent="0.45">
      <c r="A34" s="2" t="s">
        <v>36</v>
      </c>
      <c r="B34" s="4">
        <v>7.0000000000000007E-2</v>
      </c>
      <c r="C34" s="5">
        <v>2.0873161607638711</v>
      </c>
      <c r="D34" s="8" t="s">
        <v>57</v>
      </c>
      <c r="E34" s="8" t="s">
        <v>66</v>
      </c>
      <c r="F34" s="8" t="s">
        <v>69</v>
      </c>
    </row>
    <row r="35" spans="1:6" ht="28.5" x14ac:dyDescent="0.45">
      <c r="A35" s="2" t="s">
        <v>46</v>
      </c>
      <c r="B35" s="4">
        <v>6.6000000000000003E-2</v>
      </c>
      <c r="C35" s="5">
        <v>2.0444835847159131</v>
      </c>
      <c r="D35" s="8" t="s">
        <v>57</v>
      </c>
      <c r="E35" s="8" t="s">
        <v>65</v>
      </c>
      <c r="F35" s="8" t="s">
        <v>65</v>
      </c>
    </row>
    <row r="36" spans="1:6" ht="42.75" x14ac:dyDescent="0.45">
      <c r="A36" s="2" t="s">
        <v>42</v>
      </c>
      <c r="B36" s="4">
        <v>9.2999999999999999E-2</v>
      </c>
      <c r="C36" s="5">
        <v>2.0107710382750379</v>
      </c>
      <c r="D36" s="8" t="s">
        <v>57</v>
      </c>
      <c r="E36" s="8" t="s">
        <v>63</v>
      </c>
      <c r="F36" s="8" t="s">
        <v>69</v>
      </c>
    </row>
    <row r="37" spans="1:6" ht="42.75" x14ac:dyDescent="0.45">
      <c r="A37" s="2" t="s">
        <v>43</v>
      </c>
      <c r="B37" s="4">
        <v>7.9000000000000001E-2</v>
      </c>
      <c r="C37" s="5">
        <v>1.7739546826716739</v>
      </c>
      <c r="D37" s="8" t="s">
        <v>57</v>
      </c>
      <c r="E37" s="8" t="s">
        <v>63</v>
      </c>
      <c r="F37" s="8" t="s">
        <v>69</v>
      </c>
    </row>
    <row r="38" spans="1:6" ht="28.5" x14ac:dyDescent="0.45">
      <c r="A38" s="2" t="s">
        <v>20</v>
      </c>
      <c r="B38" s="4">
        <v>5.5E-2</v>
      </c>
      <c r="C38" s="5">
        <v>1.7548554071100044</v>
      </c>
      <c r="D38" s="8" t="s">
        <v>57</v>
      </c>
      <c r="E38" s="8" t="s">
        <v>66</v>
      </c>
      <c r="F38" s="8" t="s">
        <v>69</v>
      </c>
    </row>
    <row r="39" spans="1:6" ht="28.5" x14ac:dyDescent="0.45">
      <c r="A39" s="2" t="s">
        <v>32</v>
      </c>
      <c r="B39" s="4">
        <v>4.2999999999999997E-2</v>
      </c>
      <c r="C39" s="5">
        <v>1.6462421101367446</v>
      </c>
      <c r="D39" s="8" t="s">
        <v>57</v>
      </c>
      <c r="E39" s="8" t="s">
        <v>67</v>
      </c>
      <c r="F39" s="8" t="s">
        <v>64</v>
      </c>
    </row>
    <row r="40" spans="1:6" x14ac:dyDescent="0.45">
      <c r="A40" s="2" t="s">
        <v>45</v>
      </c>
      <c r="B40" s="4">
        <v>0.05</v>
      </c>
      <c r="C40" s="5">
        <v>1.1071567372819489</v>
      </c>
      <c r="D40" s="8" t="s">
        <v>57</v>
      </c>
      <c r="E40" s="8" t="s">
        <v>65</v>
      </c>
      <c r="F40" s="8" t="s">
        <v>65</v>
      </c>
    </row>
    <row r="41" spans="1:6" x14ac:dyDescent="0.45">
      <c r="A41" s="2" t="s">
        <v>34</v>
      </c>
      <c r="B41" s="4">
        <v>2.9000000000000001E-2</v>
      </c>
      <c r="C41" s="5">
        <v>1.0281935117895504</v>
      </c>
      <c r="D41" s="8" t="s">
        <v>57</v>
      </c>
      <c r="E41" s="8" t="s">
        <v>65</v>
      </c>
      <c r="F41" s="8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of Root Causes</vt:lpstr>
      <vt:lpstr>Weighted Root Causes</vt:lpstr>
      <vt:lpstr>Potential Responses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Lillis</dc:creator>
  <cp:lastModifiedBy>Rob Lillis</cp:lastModifiedBy>
  <dcterms:created xsi:type="dcterms:W3CDTF">2025-09-30T21:53:08Z</dcterms:created>
  <dcterms:modified xsi:type="dcterms:W3CDTF">2025-10-01T15:37:36Z</dcterms:modified>
</cp:coreProperties>
</file>